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80" windowWidth="20490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G12"/>
  <c r="G10"/>
  <c r="G11"/>
  <c r="G9"/>
  <c r="F11"/>
  <c r="F10"/>
  <c r="F9"/>
</calcChain>
</file>

<file path=xl/sharedStrings.xml><?xml version="1.0" encoding="utf-8"?>
<sst xmlns="http://schemas.openxmlformats.org/spreadsheetml/2006/main" count="24" uniqueCount="21">
  <si>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</si>
  <si>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</si>
  <si>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</si>
  <si>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</si>
  <si>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</si>
  <si>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</si>
  <si>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</si>
  <si>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Сумма, тенге</t>
  </si>
  <si>
    <t>ед.изм</t>
  </si>
  <si>
    <t>Кол-во</t>
  </si>
  <si>
    <t>Цена</t>
  </si>
  <si>
    <t>Сумма</t>
  </si>
  <si>
    <t>Итого:</t>
  </si>
  <si>
    <t>шт</t>
  </si>
  <si>
    <t>Спинокан G25/90 (тип Квинке) срок до 2023-2024г</t>
  </si>
  <si>
    <t>Спинокан G26/90 (тип Квинке) срок до 2023-2024г</t>
  </si>
  <si>
    <t>Спинокан G27/90 (тип Квинке) срок до 2023-2024г</t>
  </si>
  <si>
    <t>ТОО "MedIntelCompany"</t>
  </si>
  <si>
    <t>08.07.2021 16.40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</si>
  <si>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№24 от 12 июля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02 июля 2021 года до 09-00 часов, 09 июля 2021 года
5) Дата, время и место вскрытия конвертов: 15-00 часов, 09 июля 2021 года, по адресу с. Иртышск, ул. Кожаберген батыра, 15, КГП на ПХВ «Иртышская РБ»2</t>
    </r>
  </si>
  <si>
    <t>По лотам №1,2,3  победителем является ТОО "MedIntelCompany"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</si>
</sst>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12" fontId="3" fillId="0" borderId="1" xfId="0" applyNumberFormat="1" applyFont="1" applyBorder="1" applyAlignme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/>
    <xf numFmtId="0" fontId="6" fillId="0" borderId="1" xfId="0" applyNumberFormat="1" applyFont="1" applyBorder="1" applyAlignment="1"/>
    <xf numFmtId="0" fontId="6" fillId="3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6" xfId="0" applyFont="1" applyBorder="1"/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3" borderId="8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4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4"/>
  <sheetViews>
    <sheetView tabSelected="1" workbookViewId="0">
      <selection activeCell="B6" sqref="B6"/>
    </sheetView>
  </sheetViews>
  <sheetFormatPr defaultRowHeight="15"/>
  <cols>
    <col min="1" max="1" width="5.85546875" customWidth="1"/>
    <col min="2" max="2" width="65.14062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1.85546875" customWidth="1"/>
    <col min="8" max="8" width="16.7109375" customWidth="1"/>
  </cols>
  <sheetData>
    <row r="3" spans="1:8" ht="321.75" customHeight="1">
      <c r="A3" s="2"/>
      <c r="B3" s="27" t="s">
        <v>19</v>
      </c>
      <c r="C3" s="27"/>
      <c r="D3" s="27"/>
      <c r="E3" s="27"/>
      <c r="F3" s="27"/>
    </row>
    <row r="4" spans="1:8" ht="15.75" customHeight="1">
      <c r="A4" s="3" t="s">
        <v>3</v>
      </c>
      <c r="B4" s="3" t="s">
        <v>4</v>
      </c>
      <c r="C4" s="28" t="s">
        <v>5</v>
      </c>
      <c r="D4" s="28"/>
      <c r="E4" s="29" t="s">
        <v>6</v>
      </c>
      <c r="F4" s="29"/>
    </row>
    <row r="5" spans="1:8" ht="15.75" customHeight="1">
      <c r="A5" s="3">
        <v>1</v>
      </c>
      <c r="B5" s="5" t="s">
        <v>17</v>
      </c>
      <c r="C5" s="25" t="s">
        <v>18</v>
      </c>
      <c r="D5" s="26"/>
      <c r="E5" s="7">
        <v>110540009757</v>
      </c>
      <c r="F5" s="6"/>
    </row>
    <row r="6" spans="1:8" ht="15.75">
      <c r="A6" s="4"/>
    </row>
    <row r="7" spans="1:8" ht="15.75" thickBot="1">
      <c r="B7" s="1" t="s">
        <v>2</v>
      </c>
      <c r="C7" s="1"/>
      <c r="D7" s="1"/>
      <c r="E7" s="1"/>
      <c r="F7" s="1"/>
    </row>
    <row r="8" spans="1:8" ht="33.75" customHeight="1">
      <c r="A8" s="8" t="s">
        <v>1</v>
      </c>
      <c r="B8" s="9" t="s">
        <v>0</v>
      </c>
      <c r="C8" s="18" t="s">
        <v>8</v>
      </c>
      <c r="D8" s="18" t="s">
        <v>9</v>
      </c>
      <c r="E8" s="18" t="s">
        <v>10</v>
      </c>
      <c r="F8" s="19" t="s">
        <v>11</v>
      </c>
      <c r="G8" s="10" t="s">
        <v>7</v>
      </c>
      <c r="H8" s="10" t="s">
        <v>17</v>
      </c>
    </row>
    <row r="9" spans="1:8">
      <c r="A9" s="11">
        <v>1</v>
      </c>
      <c r="B9" s="20" t="s">
        <v>14</v>
      </c>
      <c r="C9" s="21" t="s">
        <v>13</v>
      </c>
      <c r="D9" s="22">
        <v>10</v>
      </c>
      <c r="E9" s="23">
        <v>855</v>
      </c>
      <c r="F9" s="24">
        <f>D9*E9</f>
        <v>8550</v>
      </c>
      <c r="G9" s="17">
        <f>D9*E9</f>
        <v>8550</v>
      </c>
      <c r="H9" s="17">
        <v>7030</v>
      </c>
    </row>
    <row r="10" spans="1:8">
      <c r="A10" s="11">
        <v>2</v>
      </c>
      <c r="B10" s="20" t="s">
        <v>15</v>
      </c>
      <c r="C10" s="21" t="s">
        <v>13</v>
      </c>
      <c r="D10" s="22">
        <v>10</v>
      </c>
      <c r="E10" s="23">
        <v>820</v>
      </c>
      <c r="F10" s="24">
        <f t="shared" ref="F10:F11" si="0">D10*E10</f>
        <v>8200</v>
      </c>
      <c r="G10" s="17">
        <f t="shared" ref="G10:G11" si="1">D10*E10</f>
        <v>8200</v>
      </c>
      <c r="H10" s="17">
        <v>7030</v>
      </c>
    </row>
    <row r="11" spans="1:8">
      <c r="A11" s="11">
        <v>3</v>
      </c>
      <c r="B11" s="20" t="s">
        <v>16</v>
      </c>
      <c r="C11" s="21" t="s">
        <v>13</v>
      </c>
      <c r="D11" s="22">
        <v>10</v>
      </c>
      <c r="E11" s="23">
        <v>750</v>
      </c>
      <c r="F11" s="24">
        <f t="shared" si="0"/>
        <v>7500</v>
      </c>
      <c r="G11" s="17">
        <f t="shared" si="1"/>
        <v>7500</v>
      </c>
      <c r="H11" s="17">
        <v>6400</v>
      </c>
    </row>
    <row r="12" spans="1:8">
      <c r="A12" s="12"/>
      <c r="B12" s="12" t="s">
        <v>12</v>
      </c>
      <c r="C12" s="13"/>
      <c r="D12" s="12"/>
      <c r="E12" s="14"/>
      <c r="F12" s="15"/>
      <c r="G12" s="16">
        <f>G9+G10+G11</f>
        <v>24250</v>
      </c>
      <c r="H12" s="16">
        <f>H9+H10+H11</f>
        <v>20460</v>
      </c>
    </row>
    <row r="14" spans="1:8">
      <c r="B14" s="30" t="s">
        <v>20</v>
      </c>
    </row>
  </sheetData>
  <mergeCells count="4">
    <mergeCell ref="C5:D5"/>
    <mergeCell ref="B3:F3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2021-07-14T02:26:07Z</dcterms:modified>
</cp:coreProperties>
</file>