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60" windowWidth="20490" windowHeight="765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G11" i="1" l="1"/>
  <c r="G12" i="1"/>
  <c r="G13" i="1"/>
  <c r="G10" i="1"/>
  <c r="K11" i="1"/>
  <c r="K12" i="1"/>
  <c r="K13" i="1"/>
  <c r="K10" i="1"/>
  <c r="I11" i="1"/>
  <c r="I12" i="1"/>
  <c r="I13" i="1"/>
  <c r="I10" i="1"/>
  <c r="K14" i="1" l="1"/>
  <c r="I14" i="1"/>
  <c r="G14" i="1"/>
</calcChain>
</file>

<file path=xl/sharedStrings.xml><?xml version="1.0" encoding="utf-8"?>
<sst xmlns="http://schemas.openxmlformats.org/spreadsheetml/2006/main" count="30" uniqueCount="25">
  <si>
    <t xml:space="preserve">                 Заявка на медицинские изделия для стационара РБ </t>
  </si>
  <si>
    <t>№п/п</t>
  </si>
  <si>
    <t>Наименование потенциального поставщика</t>
  </si>
  <si>
    <t>дата и время поданной заявки</t>
  </si>
  <si>
    <t>БИН /ИИН</t>
  </si>
  <si>
    <t xml:space="preserve">Наименование </t>
  </si>
  <si>
    <t>№</t>
  </si>
  <si>
    <t>Кол-во</t>
  </si>
  <si>
    <t>ед.</t>
  </si>
  <si>
    <t>Цена за ед.</t>
  </si>
  <si>
    <t>Итого сумма</t>
  </si>
  <si>
    <t>шт</t>
  </si>
  <si>
    <t>Бактерицидный рециркулятор передвижной</t>
  </si>
  <si>
    <t>Пульсоксиметр</t>
  </si>
  <si>
    <t xml:space="preserve">Комнатный термометр </t>
  </si>
  <si>
    <t xml:space="preserve">Термометр для холодильника 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</si>
  <si>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№42от 08 ноября 2021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2021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 01ноября 2021 года до 09-00 часов, 08 ноября 2021 года
5) Дата, время и место вскрытия конвертов: 15-00 часов, 08 ноября 2021 года, по адресу с. Иртышск, ул. Кожаберген батыра, 15, КГП на ПХВ «Иртышская РБ»2</t>
    </r>
  </si>
  <si>
    <t>ТОО "АЛЬФА МЕДИКА КАЗАХСТАН"</t>
  </si>
  <si>
    <t>171140023997</t>
  </si>
  <si>
    <t>05.11.2021 15:16</t>
  </si>
  <si>
    <t>ТОО "КАЗЭКСПОТРЕЙТИНГ"</t>
  </si>
  <si>
    <t>08.11.2021 08.21</t>
  </si>
  <si>
    <t>140840019522</t>
  </si>
  <si>
    <t>Победитель по лоту №1 - ТОО "КАЗЭКСПОТРЕЙТИНГ", т.к. у ТОО "АЛЬФА МЕДИКА КАЗАХСТАН" не соответсвует технической спецификации.</t>
  </si>
  <si>
    <t>Лоты №2,3,4 являются не состоявишимися, в связи с отсутствием поданных заявок.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</si>
</sst>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/>
    <xf numFmtId="2" fontId="1" fillId="0" borderId="1" xfId="0" applyNumberFormat="1" applyFont="1" applyBorder="1"/>
    <xf numFmtId="0" fontId="1" fillId="0" borderId="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/>
    <xf numFmtId="0" fontId="1" fillId="0" borderId="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7" xfId="0" applyBorder="1"/>
    <xf numFmtId="0" fontId="1" fillId="0" borderId="3" xfId="0" applyFont="1" applyBorder="1" applyAlignment="1">
      <alignment horizontal="center" vertical="top"/>
    </xf>
    <xf numFmtId="0" fontId="5" fillId="0" borderId="1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49" fontId="4" fillId="0" borderId="1" xfId="0" applyNumberFormat="1" applyFont="1" applyBorder="1" applyAlignment="1"/>
    <xf numFmtId="49" fontId="0" fillId="0" borderId="0" xfId="0" applyNumberFormat="1"/>
    <xf numFmtId="49" fontId="1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center" vertical="top" wrapText="1"/>
    </xf>
    <xf numFmtId="2" fontId="1" fillId="2" borderId="6" xfId="0" applyNumberFormat="1" applyFont="1" applyFill="1" applyBorder="1"/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0" fontId="0" fillId="0" borderId="6" xfId="0" applyBorder="1"/>
    <xf numFmtId="0" fontId="5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0" xfId="0" applyNumberFormat="1" applyAlignment="1">
      <alignment wrapText="1"/>
    </xf>
    <xf numFmtId="2" fontId="1" fillId="0" borderId="6" xfId="0" applyNumberFormat="1" applyFont="1" applyBorder="1"/>
    <xf numFmtId="0" fontId="5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0" fillId="0" borderId="0" xfId="0" applyFill="1"/>
    <xf numFmtId="0" fontId="1" fillId="0" borderId="1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2" fontId="1" fillId="0" borderId="5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7"/>
  <sheetViews>
    <sheetView tabSelected="1" zoomScaleNormal="100" workbookViewId="0">
      <selection activeCell="B3" sqref="B3:F3"/>
    </sheetView>
  </sheetViews>
  <sheetFormatPr defaultRowHeight="15" x14ac:dyDescent="0.25"/>
  <cols>
    <col min="1" max="1" width="6.28515625" customWidth="1"/>
    <col min="2" max="2" width="69.28515625" customWidth="1"/>
    <col min="3" max="3" width="7.85546875" style="11" customWidth="1"/>
    <col min="4" max="4" width="10.85546875" style="11" customWidth="1"/>
    <col min="5" max="5" width="18.85546875" style="22" customWidth="1"/>
    <col min="6" max="6" width="0" hidden="1" customWidth="1"/>
    <col min="7" max="7" width="10.85546875" customWidth="1"/>
    <col min="8" max="8" width="9.140625" style="13"/>
    <col min="9" max="9" width="25.140625" style="13" customWidth="1"/>
    <col min="11" max="11" width="18.5703125" customWidth="1"/>
  </cols>
  <sheetData>
    <row r="3" spans="1:11" ht="321.75" customHeight="1" x14ac:dyDescent="0.25">
      <c r="A3" s="2"/>
      <c r="B3" s="44" t="s">
        <v>16</v>
      </c>
      <c r="C3" s="44"/>
      <c r="D3" s="44"/>
      <c r="E3" s="44"/>
      <c r="F3" s="44"/>
      <c r="G3" s="5"/>
    </row>
    <row r="4" spans="1:11" ht="15.75" customHeight="1" x14ac:dyDescent="0.25">
      <c r="A4" s="3" t="s">
        <v>1</v>
      </c>
      <c r="B4" s="3" t="s">
        <v>2</v>
      </c>
      <c r="C4" s="45" t="s">
        <v>3</v>
      </c>
      <c r="D4" s="45"/>
      <c r="E4" s="46" t="s">
        <v>4</v>
      </c>
      <c r="F4" s="47"/>
      <c r="G4" s="6"/>
    </row>
    <row r="5" spans="1:11" s="7" customFormat="1" ht="15.75" customHeight="1" x14ac:dyDescent="0.25">
      <c r="A5" s="3">
        <v>1</v>
      </c>
      <c r="B5" s="35" t="s">
        <v>17</v>
      </c>
      <c r="C5" s="48" t="s">
        <v>19</v>
      </c>
      <c r="D5" s="48"/>
      <c r="E5" s="21" t="s">
        <v>18</v>
      </c>
      <c r="F5" s="10"/>
      <c r="G5" s="6"/>
      <c r="H5" s="13"/>
      <c r="I5" s="13"/>
    </row>
    <row r="6" spans="1:11" s="7" customFormat="1" ht="15.75" customHeight="1" x14ac:dyDescent="0.25">
      <c r="A6" s="3">
        <v>2</v>
      </c>
      <c r="B6" s="35" t="s">
        <v>20</v>
      </c>
      <c r="C6" s="48" t="s">
        <v>21</v>
      </c>
      <c r="D6" s="48"/>
      <c r="E6" s="21" t="s">
        <v>22</v>
      </c>
      <c r="F6" s="10"/>
      <c r="G6" s="6"/>
      <c r="H6" s="13"/>
      <c r="I6" s="13"/>
    </row>
    <row r="7" spans="1:11" ht="15.75" x14ac:dyDescent="0.25">
      <c r="A7" s="4"/>
      <c r="B7" s="36"/>
    </row>
    <row r="8" spans="1:11" ht="15.75" thickBot="1" x14ac:dyDescent="0.3">
      <c r="B8" s="1" t="s">
        <v>0</v>
      </c>
      <c r="C8" s="12"/>
      <c r="D8" s="12"/>
      <c r="E8" s="23"/>
      <c r="F8" s="1"/>
      <c r="G8" s="1"/>
      <c r="H8" s="32"/>
      <c r="I8" s="32"/>
    </row>
    <row r="9" spans="1:11" s="7" customFormat="1" ht="30.75" customHeight="1" thickBot="1" x14ac:dyDescent="0.3">
      <c r="A9" s="16" t="s">
        <v>6</v>
      </c>
      <c r="B9" s="17" t="s">
        <v>5</v>
      </c>
      <c r="C9" s="9" t="s">
        <v>7</v>
      </c>
      <c r="D9" s="9" t="s">
        <v>8</v>
      </c>
      <c r="E9" s="24" t="s">
        <v>9</v>
      </c>
      <c r="F9" s="15"/>
      <c r="G9" s="14" t="s">
        <v>10</v>
      </c>
      <c r="H9" s="42" t="s">
        <v>17</v>
      </c>
      <c r="I9" s="43"/>
      <c r="J9" s="37" t="s">
        <v>20</v>
      </c>
      <c r="K9" s="38"/>
    </row>
    <row r="10" spans="1:11" x14ac:dyDescent="0.25">
      <c r="A10" s="18">
        <v>1</v>
      </c>
      <c r="B10" s="29" t="s">
        <v>12</v>
      </c>
      <c r="C10" s="26" t="s">
        <v>11</v>
      </c>
      <c r="D10" s="30">
        <v>8</v>
      </c>
      <c r="E10" s="31">
        <v>55000</v>
      </c>
      <c r="F10" s="19"/>
      <c r="G10" s="27">
        <f>D10*E10</f>
        <v>440000</v>
      </c>
      <c r="H10" s="25">
        <v>54860</v>
      </c>
      <c r="I10" s="25">
        <f>D10*H10</f>
        <v>438880</v>
      </c>
      <c r="J10" s="28">
        <v>55000</v>
      </c>
      <c r="K10" s="33">
        <f>D10*J10</f>
        <v>440000</v>
      </c>
    </row>
    <row r="11" spans="1:11" s="7" customFormat="1" x14ac:dyDescent="0.25">
      <c r="A11" s="18">
        <v>2</v>
      </c>
      <c r="B11" s="34" t="s">
        <v>13</v>
      </c>
      <c r="C11" s="26" t="s">
        <v>11</v>
      </c>
      <c r="D11" s="26">
        <v>10</v>
      </c>
      <c r="E11" s="27">
        <v>3000</v>
      </c>
      <c r="F11" s="19"/>
      <c r="G11" s="27">
        <f t="shared" ref="G11:G13" si="0">D11*E11</f>
        <v>30000</v>
      </c>
      <c r="H11" s="25"/>
      <c r="I11" s="25">
        <f t="shared" ref="I11:I13" si="1">D11*H11</f>
        <v>0</v>
      </c>
      <c r="J11" s="28"/>
      <c r="K11" s="33">
        <f t="shared" ref="K11:K13" si="2">D11*J11</f>
        <v>0</v>
      </c>
    </row>
    <row r="12" spans="1:11" s="7" customFormat="1" x14ac:dyDescent="0.25">
      <c r="A12" s="18">
        <v>3</v>
      </c>
      <c r="B12" s="34" t="s">
        <v>15</v>
      </c>
      <c r="C12" s="26" t="s">
        <v>11</v>
      </c>
      <c r="D12" s="26">
        <v>12</v>
      </c>
      <c r="E12" s="27">
        <v>780</v>
      </c>
      <c r="F12" s="19"/>
      <c r="G12" s="27">
        <f t="shared" si="0"/>
        <v>9360</v>
      </c>
      <c r="H12" s="25"/>
      <c r="I12" s="25">
        <f t="shared" si="1"/>
        <v>0</v>
      </c>
      <c r="J12" s="28"/>
      <c r="K12" s="33">
        <f t="shared" si="2"/>
        <v>0</v>
      </c>
    </row>
    <row r="13" spans="1:11" s="7" customFormat="1" x14ac:dyDescent="0.25">
      <c r="A13" s="18">
        <v>4</v>
      </c>
      <c r="B13" s="34" t="s">
        <v>14</v>
      </c>
      <c r="C13" s="26" t="s">
        <v>11</v>
      </c>
      <c r="D13" s="26">
        <v>15</v>
      </c>
      <c r="E13" s="27">
        <v>780</v>
      </c>
      <c r="F13" s="19"/>
      <c r="G13" s="27">
        <f t="shared" si="0"/>
        <v>11700</v>
      </c>
      <c r="H13" s="25"/>
      <c r="I13" s="25">
        <f t="shared" si="1"/>
        <v>0</v>
      </c>
      <c r="J13" s="28"/>
      <c r="K13" s="33">
        <f t="shared" si="2"/>
        <v>0</v>
      </c>
    </row>
    <row r="14" spans="1:11" x14ac:dyDescent="0.25">
      <c r="A14" s="20"/>
      <c r="B14" s="39"/>
      <c r="C14" s="40"/>
      <c r="D14" s="40"/>
      <c r="E14" s="41"/>
      <c r="F14" s="20"/>
      <c r="G14" s="8">
        <f>SUM(G10:G13)</f>
        <v>491060</v>
      </c>
      <c r="H14" s="8"/>
      <c r="I14" s="8">
        <f>SUM(I10:I13)</f>
        <v>438880</v>
      </c>
      <c r="J14" s="8"/>
      <c r="K14" s="8">
        <f>SUM(K10:K13)</f>
        <v>440000</v>
      </c>
    </row>
    <row r="16" spans="1:11" ht="26.25" customHeight="1" x14ac:dyDescent="0.25">
      <c r="B16" s="49" t="s">
        <v>23</v>
      </c>
      <c r="C16" s="49"/>
      <c r="D16" s="49"/>
      <c r="E16" s="49"/>
      <c r="F16" s="49"/>
      <c r="G16" s="49"/>
      <c r="H16" s="49"/>
    </row>
    <row r="17" spans="2:2" x14ac:dyDescent="0.25">
      <c r="B17" t="s">
        <v>24</v>
      </c>
    </row>
  </sheetData>
  <mergeCells count="9">
    <mergeCell ref="B16:H16"/>
    <mergeCell ref="J9:K9"/>
    <mergeCell ref="B14:E14"/>
    <mergeCell ref="H9:I9"/>
    <mergeCell ref="B3:F3"/>
    <mergeCell ref="C4:D4"/>
    <mergeCell ref="E4:F4"/>
    <mergeCell ref="C5:D5"/>
    <mergeCell ref="C6:D6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2021-11-09T12:13:31Z</dcterms:modified>
</cp:coreProperties>
</file>