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Лист1!$A$1:$N$26</definedName>
  </definedNames>
  <calcPr calcId="162913" concurrentCalc="0"/>
</workbook>
</file>

<file path=xl/calcChain.xml><?xml version="1.0" encoding="utf-8"?>
<calcChain xmlns="http://schemas.openxmlformats.org/spreadsheetml/2006/main">
  <c r="N13" i="1" l="1"/>
  <c r="N15" i="1"/>
  <c r="N16" i="1"/>
  <c r="N17" i="1"/>
  <c r="N18" i="1"/>
  <c r="N14" i="1"/>
  <c r="L16" i="1"/>
  <c r="L15" i="1"/>
  <c r="F18" i="1"/>
  <c r="L18" i="1"/>
  <c r="F17" i="1"/>
  <c r="L17" i="1"/>
  <c r="F14" i="1"/>
  <c r="L14" i="1"/>
  <c r="F13" i="1"/>
  <c r="L13" i="1"/>
  <c r="H14" i="1"/>
  <c r="H15" i="1"/>
  <c r="H16" i="1"/>
  <c r="H17" i="1"/>
  <c r="H18" i="1"/>
  <c r="J14" i="1"/>
  <c r="J15" i="1"/>
  <c r="J16" i="1"/>
  <c r="J17" i="1"/>
  <c r="J18" i="1"/>
  <c r="J13" i="1"/>
  <c r="H13" i="1"/>
  <c r="F15" i="1"/>
  <c r="F16" i="1"/>
</calcChain>
</file>

<file path=xl/sharedStrings.xml><?xml version="1.0" encoding="utf-8"?>
<sst xmlns="http://schemas.openxmlformats.org/spreadsheetml/2006/main" count="40" uniqueCount="33">
  <si>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</si>
  <si>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</si>
  <si>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</si>
  <si>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</si>
  <si>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</si>
  <si>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</si>
  <si>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</si>
  <si>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</si>
  <si>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</si>
  <si>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</si>
  <si>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</si>
  <si>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ТОО "Альянс-фарм"</t>
  </si>
  <si>
    <t>160441001029</t>
  </si>
  <si>
    <t>Стекло предметное 76*26*2,0 мм с необработанными краями №50</t>
  </si>
  <si>
    <t>уп</t>
  </si>
  <si>
    <t>Салфетка однор-я 30х47 см №100 рулон</t>
  </si>
  <si>
    <t>шт</t>
  </si>
  <si>
    <t>Шприц 10 мл. 3-компонентный</t>
  </si>
  <si>
    <t>КБСУ желтый 5 л плотность</t>
  </si>
  <si>
    <t>Пакет кл "Б" желтый 700*800</t>
  </si>
  <si>
    <t>Пробирка центрофужная 50 мл с крышкой, с юбкой устойчивости</t>
  </si>
  <si>
    <t>ИП "Маслова"</t>
  </si>
  <si>
    <t>ИП Маслова</t>
  </si>
  <si>
    <t>ТОО "СервисТехМед"</t>
  </si>
  <si>
    <t>Победителем по лоту №4,5 признать ИП "Маслова"</t>
  </si>
  <si>
    <t>Победителем по лоту №6 признать ТОО "СервисТехМед"</t>
  </si>
  <si>
    <t>Победителем по лоту №3 признать ТОО "Альянс-фарм"</t>
  </si>
  <si>
    <t>631106450351</t>
  </si>
  <si>
    <t>170240006297</t>
  </si>
  <si>
    <t>ТОО "Мерусар и К"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</si>
  <si>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№38 от 14 ноября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07 октября 2022 года до 09-00 часов, 14 ноября 2022 года
5) Дата, время и место вскрытия конвертов: 15-00 часов, 14 ноября 2022 года, по адресу с. Иртышск, ул. Кожаберген батыра, 15, КГП на ПХВ «Иртышская РБ»</t>
    </r>
  </si>
  <si>
    <t>010740002885</t>
  </si>
  <si>
    <t>Победителем по лоту №1,2 признать ТОО "Мерусар и 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</si>
</sst>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4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0" fontId="6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wrapText="1"/>
    </xf>
    <xf numFmtId="0" fontId="0" fillId="0" borderId="1" xfId="0" applyFill="1" applyBorder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4"/>
  <sheetViews>
    <sheetView tabSelected="1" view="pageBreakPreview" zoomScaleNormal="100" zoomScaleSheetLayoutView="100" workbookViewId="0">
      <selection activeCell="B24" sqref="B24"/>
    </sheetView>
  </sheetViews>
  <sheetFormatPr defaultRowHeight="15"/>
  <cols>
    <col min="1" max="1" width="7.7109375" customWidth="1"/>
    <col min="2" max="2" width="66" customWidth="1"/>
    <col min="3" max="3" width="12.140625" style="5" customWidth="1"/>
    <col min="4" max="4" width="10.85546875" style="5" customWidth="1"/>
    <col min="5" max="5" width="14.140625" style="7" customWidth="1"/>
    <col min="6" max="6" width="18" customWidth="1"/>
  </cols>
  <sheetData>
    <row r="3" spans="1:14" ht="321.75" customHeight="1">
      <c r="A3" s="2"/>
      <c r="B3" s="32" t="s">
        <v>30</v>
      </c>
      <c r="C3" s="32"/>
      <c r="D3" s="32"/>
      <c r="E3" s="32"/>
      <c r="F3" s="32"/>
    </row>
    <row r="4" spans="1:14" ht="15.75" customHeight="1">
      <c r="A4" s="3" t="s">
        <v>1</v>
      </c>
      <c r="B4" s="3" t="s">
        <v>2</v>
      </c>
      <c r="C4" s="33" t="s">
        <v>3</v>
      </c>
      <c r="D4" s="33"/>
      <c r="E4" s="34" t="s">
        <v>4</v>
      </c>
      <c r="F4" s="35"/>
    </row>
    <row r="5" spans="1:14" s="4" customFormat="1" ht="15.75" customHeight="1">
      <c r="A5" s="3">
        <v>1</v>
      </c>
      <c r="B5" s="3" t="s">
        <v>22</v>
      </c>
      <c r="C5" s="20">
        <v>44879</v>
      </c>
      <c r="D5" s="21">
        <v>0.34930555555555554</v>
      </c>
      <c r="E5" s="31" t="s">
        <v>27</v>
      </c>
      <c r="F5" s="31"/>
    </row>
    <row r="6" spans="1:14" s="4" customFormat="1" ht="15.75" customHeight="1">
      <c r="A6" s="3">
        <v>2</v>
      </c>
      <c r="B6" s="3" t="s">
        <v>23</v>
      </c>
      <c r="C6" s="20">
        <v>44879</v>
      </c>
      <c r="D6" s="21">
        <v>0.36041666666666666</v>
      </c>
      <c r="E6" s="31" t="s">
        <v>28</v>
      </c>
      <c r="F6" s="31"/>
    </row>
    <row r="7" spans="1:14" s="4" customFormat="1" ht="15.75" customHeight="1">
      <c r="A7" s="3">
        <v>3</v>
      </c>
      <c r="B7" s="3" t="s">
        <v>11</v>
      </c>
      <c r="C7" s="20">
        <v>44879</v>
      </c>
      <c r="D7" s="21">
        <v>0.36805555555555558</v>
      </c>
      <c r="E7" s="31" t="s">
        <v>12</v>
      </c>
      <c r="F7" s="31"/>
    </row>
    <row r="8" spans="1:14" s="4" customFormat="1" ht="15.75" customHeight="1">
      <c r="A8" s="3">
        <v>4</v>
      </c>
      <c r="B8" s="3" t="s">
        <v>29</v>
      </c>
      <c r="C8" s="20">
        <v>44879</v>
      </c>
      <c r="D8" s="21">
        <v>0.37152777777777773</v>
      </c>
      <c r="E8" s="31" t="s">
        <v>31</v>
      </c>
      <c r="F8" s="31"/>
    </row>
    <row r="9" spans="1:14" s="4" customFormat="1" ht="15.75">
      <c r="A9" s="14"/>
      <c r="B9" s="14"/>
      <c r="C9" s="15"/>
      <c r="D9" s="16"/>
      <c r="E9" s="17"/>
    </row>
    <row r="10" spans="1:14" ht="15.75">
      <c r="B10" s="9" t="s">
        <v>0</v>
      </c>
      <c r="C10" s="6"/>
      <c r="D10" s="6"/>
      <c r="E10" s="8"/>
      <c r="F10" s="1"/>
    </row>
    <row r="12" spans="1:14" ht="37.5" customHeight="1">
      <c r="A12" s="10" t="s">
        <v>6</v>
      </c>
      <c r="B12" s="11" t="s">
        <v>5</v>
      </c>
      <c r="C12" s="12" t="s">
        <v>7</v>
      </c>
      <c r="D12" s="12" t="s">
        <v>8</v>
      </c>
      <c r="E12" s="13" t="s">
        <v>9</v>
      </c>
      <c r="F12" s="19" t="s">
        <v>10</v>
      </c>
      <c r="G12" s="29" t="s">
        <v>21</v>
      </c>
      <c r="H12" s="29"/>
      <c r="I12" s="29" t="s">
        <v>23</v>
      </c>
      <c r="J12" s="29"/>
      <c r="K12" s="29" t="s">
        <v>11</v>
      </c>
      <c r="L12" s="29"/>
      <c r="M12" s="29" t="s">
        <v>29</v>
      </c>
      <c r="N12" s="29"/>
    </row>
    <row r="13" spans="1:14" ht="37.5">
      <c r="A13" s="12">
        <v>1</v>
      </c>
      <c r="B13" s="23" t="s">
        <v>13</v>
      </c>
      <c r="C13" s="24" t="s">
        <v>14</v>
      </c>
      <c r="D13" s="24">
        <v>10</v>
      </c>
      <c r="E13" s="25">
        <v>700</v>
      </c>
      <c r="F13" s="26">
        <f>D13*E13</f>
        <v>7000</v>
      </c>
      <c r="G13" s="22"/>
      <c r="H13" s="22">
        <f>D13*G13</f>
        <v>0</v>
      </c>
      <c r="I13" s="22"/>
      <c r="J13" s="22">
        <f>D13*I13</f>
        <v>0</v>
      </c>
      <c r="K13" s="22"/>
      <c r="L13" s="22">
        <f>F13*K13</f>
        <v>0</v>
      </c>
      <c r="M13" s="28">
        <v>700</v>
      </c>
      <c r="N13" s="28">
        <f>D13*M13</f>
        <v>7000</v>
      </c>
    </row>
    <row r="14" spans="1:14" ht="18.75">
      <c r="A14" s="12">
        <v>2</v>
      </c>
      <c r="B14" s="23" t="s">
        <v>15</v>
      </c>
      <c r="C14" s="24" t="s">
        <v>16</v>
      </c>
      <c r="D14" s="24">
        <v>20</v>
      </c>
      <c r="E14" s="25">
        <v>4000</v>
      </c>
      <c r="F14" s="26">
        <f t="shared" ref="F14:F18" si="0">D14*E14</f>
        <v>80000</v>
      </c>
      <c r="G14" s="22"/>
      <c r="H14" s="22">
        <f t="shared" ref="H14:H18" si="1">D14*G14</f>
        <v>0</v>
      </c>
      <c r="I14" s="22"/>
      <c r="J14" s="22">
        <f t="shared" ref="J14:J18" si="2">D14*I14</f>
        <v>0</v>
      </c>
      <c r="K14" s="22"/>
      <c r="L14" s="22">
        <f t="shared" ref="L14:L18" si="3">F14*K14</f>
        <v>0</v>
      </c>
      <c r="M14" s="28">
        <v>4000</v>
      </c>
      <c r="N14" s="28">
        <f>D14*M14</f>
        <v>80000</v>
      </c>
    </row>
    <row r="15" spans="1:14" ht="19.5" customHeight="1">
      <c r="A15" s="12">
        <v>3</v>
      </c>
      <c r="B15" s="23" t="s">
        <v>17</v>
      </c>
      <c r="C15" s="24" t="s">
        <v>16</v>
      </c>
      <c r="D15" s="24">
        <v>2000</v>
      </c>
      <c r="E15" s="25">
        <v>30</v>
      </c>
      <c r="F15" s="26">
        <f t="shared" si="0"/>
        <v>60000</v>
      </c>
      <c r="G15" s="22"/>
      <c r="H15" s="22">
        <f t="shared" si="1"/>
        <v>0</v>
      </c>
      <c r="I15" s="22">
        <v>23.97</v>
      </c>
      <c r="J15" s="22">
        <f t="shared" si="2"/>
        <v>47940</v>
      </c>
      <c r="K15" s="28">
        <v>23</v>
      </c>
      <c r="L15" s="28">
        <f>K15*D15</f>
        <v>46000</v>
      </c>
      <c r="M15" s="22"/>
      <c r="N15" s="22">
        <f t="shared" ref="N15:N18" si="4">D15*M15</f>
        <v>0</v>
      </c>
    </row>
    <row r="16" spans="1:14" ht="19.5" customHeight="1">
      <c r="A16" s="12">
        <v>4</v>
      </c>
      <c r="B16" s="23" t="s">
        <v>18</v>
      </c>
      <c r="C16" s="24" t="s">
        <v>16</v>
      </c>
      <c r="D16" s="24">
        <v>500</v>
      </c>
      <c r="E16" s="25">
        <v>180</v>
      </c>
      <c r="F16" s="26">
        <f t="shared" si="0"/>
        <v>90000</v>
      </c>
      <c r="G16" s="28">
        <v>118</v>
      </c>
      <c r="H16" s="28">
        <f t="shared" si="1"/>
        <v>59000</v>
      </c>
      <c r="I16" s="27"/>
      <c r="J16" s="22">
        <f t="shared" si="2"/>
        <v>0</v>
      </c>
      <c r="K16" s="27">
        <v>180</v>
      </c>
      <c r="L16" s="22">
        <f>D16*K16</f>
        <v>90000</v>
      </c>
      <c r="M16" s="22"/>
      <c r="N16" s="22">
        <f t="shared" si="4"/>
        <v>0</v>
      </c>
    </row>
    <row r="17" spans="1:14" ht="18.75">
      <c r="A17" s="12">
        <v>5</v>
      </c>
      <c r="B17" s="23" t="s">
        <v>19</v>
      </c>
      <c r="C17" s="24" t="s">
        <v>16</v>
      </c>
      <c r="D17" s="24">
        <v>2000</v>
      </c>
      <c r="E17" s="25">
        <v>35</v>
      </c>
      <c r="F17" s="26">
        <f t="shared" si="0"/>
        <v>70000</v>
      </c>
      <c r="G17" s="28">
        <v>27</v>
      </c>
      <c r="H17" s="28">
        <f t="shared" si="1"/>
        <v>54000</v>
      </c>
      <c r="I17" s="27"/>
      <c r="J17" s="22">
        <f t="shared" si="2"/>
        <v>0</v>
      </c>
      <c r="K17" s="27"/>
      <c r="L17" s="22">
        <f t="shared" si="3"/>
        <v>0</v>
      </c>
      <c r="M17" s="27"/>
      <c r="N17" s="22">
        <f t="shared" si="4"/>
        <v>0</v>
      </c>
    </row>
    <row r="18" spans="1:14" ht="37.5">
      <c r="A18" s="12">
        <v>6</v>
      </c>
      <c r="B18" s="23" t="s">
        <v>20</v>
      </c>
      <c r="C18" s="24" t="s">
        <v>16</v>
      </c>
      <c r="D18" s="24">
        <v>200</v>
      </c>
      <c r="E18" s="25">
        <v>115</v>
      </c>
      <c r="F18" s="26">
        <f t="shared" si="0"/>
        <v>23000</v>
      </c>
      <c r="G18" s="27"/>
      <c r="H18" s="22">
        <f t="shared" si="1"/>
        <v>0</v>
      </c>
      <c r="I18" s="28">
        <v>109</v>
      </c>
      <c r="J18" s="28">
        <f t="shared" si="2"/>
        <v>21800</v>
      </c>
      <c r="K18" s="27"/>
      <c r="L18" s="22">
        <f t="shared" si="3"/>
        <v>0</v>
      </c>
      <c r="M18" s="27"/>
      <c r="N18" s="22">
        <f t="shared" si="4"/>
        <v>0</v>
      </c>
    </row>
    <row r="20" spans="1:14" s="4" customFormat="1" ht="18.75">
      <c r="B20" s="30" t="s">
        <v>32</v>
      </c>
      <c r="C20" s="30"/>
      <c r="D20" s="5"/>
      <c r="E20" s="7"/>
    </row>
    <row r="21" spans="1:14" ht="18.75">
      <c r="B21" s="30" t="s">
        <v>24</v>
      </c>
      <c r="C21" s="30"/>
    </row>
    <row r="22" spans="1:14" ht="18.75">
      <c r="B22" s="30" t="s">
        <v>25</v>
      </c>
      <c r="C22" s="30"/>
    </row>
    <row r="23" spans="1:14" s="4" customFormat="1" ht="18.75">
      <c r="B23" s="30" t="s">
        <v>26</v>
      </c>
      <c r="C23" s="30"/>
      <c r="D23" s="5"/>
      <c r="E23" s="7"/>
    </row>
    <row r="24" spans="1:14" ht="18.75">
      <c r="B24" s="18"/>
    </row>
  </sheetData>
  <mergeCells count="15">
    <mergeCell ref="E6:F6"/>
    <mergeCell ref="E8:F8"/>
    <mergeCell ref="B3:F3"/>
    <mergeCell ref="C4:D4"/>
    <mergeCell ref="E4:F4"/>
    <mergeCell ref="E5:F5"/>
    <mergeCell ref="K12:L12"/>
    <mergeCell ref="B22:C22"/>
    <mergeCell ref="B23:C23"/>
    <mergeCell ref="M12:N12"/>
    <mergeCell ref="E7:F7"/>
    <mergeCell ref="B21:C21"/>
    <mergeCell ref="I12:J12"/>
    <mergeCell ref="G12:H12"/>
    <mergeCell ref="B20:C20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2022-11-15T02:53:32Z</dcterms:modified>
</cp:coreProperties>
</file>