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1" i="1" l="1"/>
  <c r="H10" i="1"/>
  <c r="H9" i="1"/>
  <c r="F10" i="1" l="1"/>
  <c r="F9" i="1"/>
  <c r="F11" i="1" l="1"/>
</calcChain>
</file>

<file path=xl/sharedStrings.xml><?xml version="1.0" encoding="utf-8"?>
<sst xmlns="http://schemas.openxmlformats.org/spreadsheetml/2006/main" count="20" uniqueCount="19">
  <si>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</si>
  <si>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</si>
  <si>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</si>
  <si>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</si>
  <si>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</si>
  <si>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</si>
  <si>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</si>
  <si>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</si>
  <si>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</si>
  <si>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итого</t>
  </si>
  <si>
    <r>
      <t xml:space="preserve">ИТОГО: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</t>
    </r>
  </si>
  <si>
    <t>Заявка на наркотические и психотропные вещества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</si>
  <si>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9 от 28 февраля 2023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21 февраля 2023 года до 09-00 часов, 28 февраля 2023 года
5) Дата, время и место вскрытия конвертов: 10-00 часов, 28 февраля 2023 года, по адресу с. Иртышск, ул. Кожаберген батыра, 15, КГП на ПХВ «Иртышская РБ»</t>
    </r>
  </si>
  <si>
    <t>Пергидроль 27,5%</t>
  </si>
  <si>
    <t>л</t>
  </si>
  <si>
    <t>Фенолфталеина раствор спиртовый 1%</t>
  </si>
  <si>
    <t>фл</t>
  </si>
  <si>
    <t>ТОО "Глория-фарм"</t>
  </si>
  <si>
    <t>Признать лоты №1,2 несостоявшимися из-за одной поданной заявки. Заключить договор из одного источника по несостоявшимся закупкам с ТОО "Глория-фарм"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</si>
</sst>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3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8" xfId="0" applyFont="1" applyBorder="1" applyAlignment="1">
      <alignment horizontal="center" vertical="top" wrapText="1"/>
    </xf>
    <xf numFmtId="2" fontId="2" fillId="0" borderId="18" xfId="0" applyNumberFormat="1" applyFont="1" applyBorder="1"/>
    <xf numFmtId="0" fontId="1" fillId="0" borderId="3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abSelected="1" zoomScaleNormal="100" workbookViewId="0">
      <selection activeCell="I3" sqref="I3"/>
    </sheetView>
  </sheetViews>
  <sheetFormatPr defaultRowHeight="15" x14ac:dyDescent="0.25"/>
  <cols>
    <col min="1" max="1" width="6.28515625" customWidth="1"/>
    <col min="2" max="2" width="69.28515625" customWidth="1"/>
    <col min="3" max="3" width="11.28515625" style="6" customWidth="1"/>
    <col min="4" max="4" width="10.85546875" style="6" customWidth="1"/>
    <col min="5" max="5" width="20.7109375" style="9" customWidth="1"/>
    <col min="6" max="6" width="15" customWidth="1"/>
    <col min="7" max="7" width="9.5703125" style="8" bestFit="1" customWidth="1"/>
    <col min="8" max="8" width="12.28515625" style="8" customWidth="1"/>
  </cols>
  <sheetData>
    <row r="3" spans="1:8" ht="321.75" customHeight="1" x14ac:dyDescent="0.25">
      <c r="A3" s="2"/>
      <c r="B3" s="17" t="s">
        <v>12</v>
      </c>
      <c r="C3" s="17"/>
      <c r="D3" s="17"/>
      <c r="E3" s="17"/>
      <c r="F3" s="17"/>
    </row>
    <row r="4" spans="1:8" ht="15.75" customHeight="1" x14ac:dyDescent="0.25">
      <c r="A4" s="3" t="s">
        <v>0</v>
      </c>
      <c r="B4" s="3" t="s">
        <v>1</v>
      </c>
      <c r="C4" s="18" t="s">
        <v>2</v>
      </c>
      <c r="D4" s="18"/>
      <c r="E4" s="19" t="s">
        <v>3</v>
      </c>
      <c r="F4" s="20"/>
    </row>
    <row r="5" spans="1:8" s="5" customFormat="1" ht="15.75" customHeight="1" x14ac:dyDescent="0.25">
      <c r="A5" s="3">
        <v>1</v>
      </c>
      <c r="B5" s="3" t="s">
        <v>17</v>
      </c>
      <c r="C5" s="35">
        <v>44984</v>
      </c>
      <c r="D5" s="36">
        <v>0.48958333333333331</v>
      </c>
      <c r="E5" s="37">
        <v>980740000047</v>
      </c>
      <c r="F5" s="38"/>
      <c r="G5" s="8"/>
      <c r="H5" s="8"/>
    </row>
    <row r="6" spans="1:8" ht="15.75" x14ac:dyDescent="0.25">
      <c r="A6" s="4"/>
    </row>
    <row r="7" spans="1:8" ht="15.75" thickBot="1" x14ac:dyDescent="0.3">
      <c r="B7" s="1" t="s">
        <v>11</v>
      </c>
      <c r="C7" s="7"/>
      <c r="D7" s="7"/>
      <c r="E7" s="10"/>
      <c r="F7" s="1"/>
    </row>
    <row r="8" spans="1:8" s="5" customFormat="1" ht="30.75" customHeight="1" thickBot="1" x14ac:dyDescent="0.3">
      <c r="A8" s="34" t="s">
        <v>5</v>
      </c>
      <c r="B8" s="32" t="s">
        <v>4</v>
      </c>
      <c r="C8" s="33" t="s">
        <v>6</v>
      </c>
      <c r="D8" s="29" t="s">
        <v>7</v>
      </c>
      <c r="E8" s="30" t="s">
        <v>8</v>
      </c>
      <c r="F8" s="31" t="s">
        <v>9</v>
      </c>
      <c r="G8" s="39" t="s">
        <v>17</v>
      </c>
      <c r="H8" s="40"/>
    </row>
    <row r="9" spans="1:8" ht="17.25" customHeight="1" x14ac:dyDescent="0.25">
      <c r="A9" s="14">
        <v>1</v>
      </c>
      <c r="B9" s="15" t="s">
        <v>13</v>
      </c>
      <c r="C9" s="16" t="s">
        <v>14</v>
      </c>
      <c r="D9" s="14">
        <v>36</v>
      </c>
      <c r="E9" s="23">
        <v>2800</v>
      </c>
      <c r="F9" s="24">
        <f t="shared" ref="F9:F10" si="0">D9*E9</f>
        <v>100800</v>
      </c>
      <c r="G9" s="25">
        <v>2800</v>
      </c>
      <c r="H9" s="26">
        <f>D9*G9</f>
        <v>100800</v>
      </c>
    </row>
    <row r="10" spans="1:8" ht="15.75" x14ac:dyDescent="0.25">
      <c r="A10" s="14">
        <v>2</v>
      </c>
      <c r="B10" s="15" t="s">
        <v>15</v>
      </c>
      <c r="C10" s="16" t="s">
        <v>16</v>
      </c>
      <c r="D10" s="14">
        <v>12</v>
      </c>
      <c r="E10" s="23">
        <v>782.5</v>
      </c>
      <c r="F10" s="24">
        <f t="shared" si="0"/>
        <v>9390</v>
      </c>
      <c r="G10" s="25">
        <v>782.5</v>
      </c>
      <c r="H10" s="26">
        <f>D10*G10</f>
        <v>9390</v>
      </c>
    </row>
    <row r="11" spans="1:8" ht="16.5" thickBot="1" x14ac:dyDescent="0.3">
      <c r="A11" s="11"/>
      <c r="B11" s="12" t="s">
        <v>10</v>
      </c>
      <c r="C11" s="13"/>
      <c r="D11" s="13"/>
      <c r="E11" s="27"/>
      <c r="F11" s="21">
        <f>SUM(F9:F10)</f>
        <v>110190</v>
      </c>
      <c r="G11" s="28"/>
      <c r="H11" s="22">
        <f>SUM(H9:H10)</f>
        <v>110190</v>
      </c>
    </row>
    <row r="14" spans="1:8" x14ac:dyDescent="0.25">
      <c r="B14" t="s">
        <v>18</v>
      </c>
    </row>
  </sheetData>
  <mergeCells count="5">
    <mergeCell ref="G8:H8"/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2023-03-09T02:38:35Z</dcterms:modified>
</cp:coreProperties>
</file>