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2" sheetId="2" r:id="rId1"/>
  </sheets>
  <definedNames>
    <definedName name="_xlnm.Print_Titles" localSheetId="0">Лист2!$3:$3</definedName>
  </definedNames>
  <calcPr calcId="15251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" i="2" l="1"/>
</calcChain>
</file>

<file path=xl/sharedStrings.xml><?xml version="1.0" encoding="utf-8"?>
<sst xmlns="http://schemas.openxmlformats.org/spreadsheetml/2006/main" count="203" uniqueCount="150">
  <si>
    <t>шт</t>
  </si>
  <si>
    <t>Аккумуляторная батарея</t>
  </si>
  <si>
    <t>Аккумуляторная батарея к аппаратам ИВЛ Hamilton-C5</t>
  </si>
  <si>
    <t>уп</t>
  </si>
  <si>
    <t>Датчики температурные, многоразовые, ректальные для всех мониторов  NihonKohden</t>
  </si>
  <si>
    <t>Датчик для измерения концентрации кислорода для аппарата ИВЛ «Hamilton-G5»</t>
  </si>
  <si>
    <t>Температурный датчик</t>
  </si>
  <si>
    <t>шт.</t>
  </si>
  <si>
    <t>Увлажнитель для системы дыхательного назального nCPAP для новорожденных Medium (емкость для воды (барботер) на СИПАП: medinMiniflow®)</t>
  </si>
  <si>
    <t>Удлинительный кабель</t>
  </si>
  <si>
    <t>Удлинительный кабель для датчика SPO2 (длиной 2,5 метра) прикроватного монитора NihonKohden BSM-3763</t>
  </si>
  <si>
    <t>пара</t>
  </si>
  <si>
    <t>комплект</t>
  </si>
  <si>
    <t>Комплект одежды и белья одноразовый стерильный акушерский</t>
  </si>
  <si>
    <t>Октенисепт. Бесспиртовой антисептик, готовый раствор для дезинфекции и лечения слизистых и кожи - 1л</t>
  </si>
  <si>
    <t>фл</t>
  </si>
  <si>
    <t>набор</t>
  </si>
  <si>
    <t>Закрытая система для санации трахеи</t>
  </si>
  <si>
    <t>Закрытая система для санации трахеи, предназначеная для проведения санации трахеобронхиального дерева без отключения пациента от ИВЛ и разгерметизации дыхательного контура.  Представляет собой катетер сдвумя раздельными каналами для санации и ирригации, помещенный в закрытый прозрачный чехол, Размер 14  Fr; длина 570</t>
  </si>
  <si>
    <t>Закрытая система для санации трахеи, предназначеная для проведения санации трахеобронхиального дерева без отключения пациента от ИВЛ и разгерметизации дыхательного контура.  Представляет собой катетер сдвумя раздельными каналами для санации и ирригации, помещенный в закрытый прозрачный чехол, Размер 16  Fr; длина 570</t>
  </si>
  <si>
    <t>Игла для внутрикостного доступа</t>
  </si>
  <si>
    <t>Игла для внутрикостного доступа 45 mm 15 ga (45 mm*1,8 mm 40 kg over) для совместимой дрели Arrow EZ-IO</t>
  </si>
  <si>
    <t>Игла для внутрикостного доступа 25 mm 15 ga (25 mm*1,8 mm 3 kg over) для совместимой дрели Arrow EZ-IO</t>
  </si>
  <si>
    <t>Канюля назальная</t>
  </si>
  <si>
    <t>Шовный материал</t>
  </si>
  <si>
    <t>Шовный материал  Шёлк 75 см, с прямой режущей иглой KS 60 mm, толщина нити 2/0 применяется при постановке ЦВК.</t>
  </si>
  <si>
    <t xml:space="preserve">Эластомерная помпа </t>
  </si>
  <si>
    <t>Эластомерная помпа для продленного эпидурального введения лекарственных препаратов с постоянной скорость 10 мл/час</t>
  </si>
  <si>
    <t>Эластомерная помпа для продленного эпидурального введения лекарственных препаратов с постоянной скорость 60 мл/час</t>
  </si>
  <si>
    <t>Планшеты п-50 для определения группы крови</t>
  </si>
  <si>
    <t>коробок</t>
  </si>
  <si>
    <t>Фильтр дыхательный, бактерицидный вдоха и выдоха</t>
  </si>
  <si>
    <t>Фартук полиэтиленовый</t>
  </si>
  <si>
    <t xml:space="preserve">Азопирам </t>
  </si>
  <si>
    <t xml:space="preserve">Цоликлоны многоклональные анти А В второй серии </t>
  </si>
  <si>
    <t>упаковок</t>
  </si>
  <si>
    <t>Цоликлоны многоклональные анти А  другой серии</t>
  </si>
  <si>
    <t>Цоликлоны с антигеном А красного цвета, по 5 мл</t>
  </si>
  <si>
    <t xml:space="preserve">Цоликлоны многоклональные анти А В одной серии </t>
  </si>
  <si>
    <t xml:space="preserve">Датчик SpO2 Drаger, из ткани, одноразовый клеящийся, для новорожденных, 24 шт.  Вес пациента: менее 3-х кг. </t>
  </si>
  <si>
    <t>Датчики SpO2 BluPRO серия для недоношенных новорожденных, одноразовые 24шт/уп. для всех мониторов  NihonKohden</t>
  </si>
  <si>
    <t>Неонатальный датчик потока с прямым адаптером ISO 15, Drager (Дрегер)</t>
  </si>
  <si>
    <t xml:space="preserve">Описание: Drager (Дрегер) Неонатальный датчик потока с прямым адаптером.ISO 15 для приборов Babylog 8000/Evita 4/Evita 2 dura/EvitaNeoFlow. Дезинфекция и стерилизация. Материал: полисульфон.                    </t>
  </si>
  <si>
    <t>промежуточный кабель DragerProCal для подключение датчиков Spo2 Masimo LNOP, 2 метра (6,6 футов, 7pin)</t>
  </si>
  <si>
    <t>Комплект стерильный операционный одноразовый для родовспоможения №1</t>
  </si>
  <si>
    <t>Комплект стерильный операционный одноразовый для родовспоможения №2</t>
  </si>
  <si>
    <t>1. Рубашка  акушерская изготовленная из трехслойного водоотталкивающего, воздухопроницаемого, безворсового, гипоаллергенного нетканого полотна типа СМС 25 плотности – 1 шт. 2. Фартук - фигурный, цельнокроеный, с двумя завязками на уровне талии и лямкой, фиксирующей фартук на шее. Длина не менее 110 см. Изготовлен из ПНД толщиной 15 мкм.- 1 шт. 3. Бахилы высокие изготовлены из трехслойного водоотталкивающего, воздухопроницаемого, безворсового, гипоаллергенного нетканого полотна типа СМС 40 плотности – 1 пара. 4. Пеленка 70×80 см изготовленная из мягкого, тонкого, но устойчивого на разрыв, антистатически обработанного, безворсового, воздухопроницаемого гипоаллергенного нетканого материала 60 плотности с высокой впитывающей способностью – 2 шт. 5. Салфетка 35×35 см изготовленная из мягкого, тонкого, но устойчивого на разрыв, антистатически обработанного, безворсового, воздухопроницаемого гипоаллергенного нетканого материала 60 плотности с высокой впитывающей способностью – 2 шт. 6. Подстилка впитывающая 60×90 см из многослойного влаговпитывающего полотна. Покровный слой из гидрофильного нетканого материала, распределительный слой из санитарно-гигиенической бумаги или натканного материала, сорбционный слой из распушенной (флафф) целлюлозы с добавлением порошкообразного супераборбента, распределительный слой из санитарно-гигиенической бумаги или нетканого материала, защитный слой из водонепроницаемой тисненой полиэтиленовой пленки – 2 шт. 7.  Пеленка 70×80 см из изготовлена из трехслойного водоотталкивающего, воздухопроницаемого, безворсового, гипоаллергенного нетканого полотна типа СМС 25 плотности.– 2 шт. 8.  Простыня 80×140 см из изготовлена из трехслойного водоотталкивающего, воздухопроницаемого, безворсового, гипоаллергенного нетканого полотна типа СМС 40 плотности. – 1 шт. 9.  Перчатки латексные хирургические  длинной манжетой №7,0 – 1 пара. Стерильно. В единой упаковке.</t>
  </si>
  <si>
    <t>Комплект стерильный, состоящий из: 1. Простыня малая операционная 110×140 см, изготовленная из трехслойного водоотталкивающего, воздухопроницаемого, безворсового, гипоаллергенного нетканого полотна типа СМС 40 плотности – 2 шт. 2. Простыня малая операционная 70×70 см, изготовленная из мягкого, тонкого, но устойчивого на разрыв, антистатически обработанного, безворсового, воздухопроницаемого гипоаллергенного нетканого материала с высокой впитывающей способностью  60 плотности – 4 шт. 3. Чаша 250 мл изготовлен из полипропилена – 1 шт. В единной упаковке</t>
  </si>
  <si>
    <t>Комплект стерильный, состоящий из: 1. Простыня большая операционная 140×300 см, изготовленная из трехслойного водоотталкивающего, воздухопроницаемого, безворсового, гипоаллергенного нетканого полотна типа СМС 40 плотности, с отверстием 28×34 см, с липким краем, с операционной пленкой, с карманом-приемником, с отводом для жидкости – 1 шт. 2. Чехол хирургический на инструментальный столик 80×140 см изготовленный из трехслойного водоотталкивающего, воздухопроницаемого, безворсового, гипоаллергенного нетканого полотна типа СМС 40 плотности с карманами и накидным верхом  – 1 шт. 3. Простыня большая операционная 160х210 см  изготовленная из трехслойного водоотталкивающего, воздухопроницаемого, безворсового, гипоаллергенного нетканого полотна типа СМС 40 плотности – 1 шт. 3. Марлевые салфетки 5×5 см многослойные – 5 шт. 4. Зажим одноразовый пластиковый -1 шт. В единной упаковке</t>
  </si>
  <si>
    <t xml:space="preserve">"Октенисепт. Бесспиртовой антисептик, готовый раствор для дезинфекции и лечения слизистых и кожи.   -1 литр  Состав: Действующее вещество: Октенидина дигидрохлорид - 0,1 г/100 мл.  Феноксиэтанол - 2 г/100 мл  Прочие ингредиенты: (3-кокос-жирной кислоты амидоприл)-диметил-аммония ацетат,кокамидопропилбетаин;  натрия D-глюконат, глицерин, глицерол 85%, натрия гидроксид, вода очищенная.Антисептическая обработка слизистых оболочек и прилегающих к ней тканей . Обработка раневых поверхностей (включая пупочные раны новорожденных, гнойные раны в хирургической и акушерской практике), </t>
  </si>
  <si>
    <t>наконечники  на лабораторные дозаторы  Tips For Pipette,голубые (5 упаковок по 2000)</t>
  </si>
  <si>
    <t>Цоликлоны многоклональные анти Д супер второй серии</t>
  </si>
  <si>
    <t>Цоликлоны многоклональные анти В супер одной серии</t>
  </si>
  <si>
    <t>Цоликлоны многоклональные анти Д супер одной серии</t>
  </si>
  <si>
    <t>для стола неонатального, модель CBW – 1100 многоразовые, дисковой тип, для новорожденных</t>
  </si>
  <si>
    <t xml:space="preserve">многоразовые, ректальные, для новорожденных, длина 3,5м. Подходит для всех мониторов  NihonKohden. </t>
  </si>
  <si>
    <t xml:space="preserve">Стерильная для одноразового использования. Взрослая с мягкими зубцами длинна 2100мм               </t>
  </si>
  <si>
    <t>предназначен для обнаружения остатков крови, следов ржавчины, остаточных количеств окислителей и щелочных компонентов, входящих в состав моющих и дезинфицирующих средств на медицинских изделиях при контроле качества их предстерилизационной очистки. Готовый стабильный спиртовой раствор, специально подобранные стабилизаторы увеличивают срок годности раствора до 18 месяцев. Состав набора: Жидкий монореагент (спиртовой раствор амидопирина, анилина солянокислого, стабилизаторов), 100 мл – 1 фл.</t>
  </si>
  <si>
    <t>Датчик SpO2 BluPRO пальцевой на кисть и стопу для новорожденных. Подходит для всех мониторов  NihonKohden. Одноразовый, в упаковке 24 штуки. Длина кабеля датчика 0,8/1,6 м.P203С (TL-273T). Длина кабеля датчика 0,8 м; 24 шт/уп.</t>
  </si>
  <si>
    <t xml:space="preserve">Шприц для шприцевых насосов Перфузор, Объем 50 мл, Люэр Лок, с иглой </t>
  </si>
  <si>
    <t>Набор для катетеризации ЦВК, Mono V420</t>
  </si>
  <si>
    <t>Набор для катетеризации ЦВК, Mono V320</t>
  </si>
  <si>
    <t>Набор для катетеризации ЦВК, Duo V720</t>
  </si>
  <si>
    <t>Набор однопросветного катетера для катетеризации верхней полой вены по методу Сельдингера:  Интродьюсерная V-образная канюля с боковым портом, встроенный клапан резистентный к давлению до 0,5 бар (профилактика воздушной эмболии и контакта с кровью пациента), пункционная игла Сельдингера тонкостенная, с овальным срезом, G18 (1.3 x 73мм), профилированный прозрачный павильон;  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 G14/F6 (1,4 x 2.1мм х 20см), скорость потока 80 мл/мин. Нитиноловый проводник 0.89мм х 0,035'' х 50см с гибким  J-наконечником (изгибоустойчивый) в эргономичном держателе, нестираемая разметка длины; с направителем. Шприц соединение Луэр Лок 5мл. Дилататор. Кабель для ЭКГ- контроля постановки катетера. Не содержит ДЭГФ и латекс. Стерильный, для однократного применения.</t>
  </si>
  <si>
    <t>Набор однопросветного катетера для катетеризации верхней полой вены по методу Сельдингера:  Интродьюсерная V-образная канюля с боковым портом, встроенный клапан резистентный к давлению до 0,5 бар (профилактика воздушной эмболии и контакта с кровью пациента), пункционная игла Сельдингера тонкостенная, с овальным срезом, G18 (1.3 x 73мм), профилированный прозрачный павильон;  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 G16/F5 (1,1 x 1.7мм х 20см), скорость потока 52 мл/мин. Нитиноловый проводник 0.89мм х 0,035'' х 50см с гибким  J-наконечником (изгибоустойчивый) в эргономичном держателе, нестираемая разметка длины; с направителем. Шприц соединение Луэр Лок 5мл. Дилататор. Кабель для ЭКГ- контроля постановки катетера. Не содержит ДЭГФ и латекс. Стерильный, для однократного применения.</t>
  </si>
  <si>
    <t>Набор двухпросветного катетера для катетеризации верхней полой вены по методу Сельдингера: Интродьюсерная V-образная канюля с боковым портом, встроенный клапан резистентный к давлению до 0,5 бар (профилактика воздушной эмболии и контакта с кровью пациента), пункционная игла Сельдингера тонкостенная, с овальным срезом, G18 (1.3 x 73мм), профилированный прозрачный павильон;  Двухканальный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 F7 (2.4 х 20см), каналы G16/16, скорость потока 45/55 мл/мин. Нитиноловый проводник 0.89мм х 0,035'' х 50см с гибким J-наконечником (изгибоустойчивый) в эргономичном держателе, нестираемая разметка длины; с направителем. Шприц соединение Луэр Лок 5мл. Коннекторы безыгольного доступа Сэйфсайт - 2 шт. Дилататор, скальпель. Кабель для ЭКГ- контроля постановки катетера. Не содержит ДЭГФ и латекс. Стерильный, для однократного применения.</t>
  </si>
  <si>
    <t>Планшеты пластиковые, с ячейками /пулами по 100 шт в коробке, одноразовые</t>
  </si>
  <si>
    <t xml:space="preserve">Фильтр предназначен для использования в педиатрической и неонатальной практике. Эффективность бактериальной фильтрации 99,99%. Сопротивление потоку при вентиляции – 5 литров/мин. – 0,6 см. Н2О, 7,5 литра/мин. – 0,9 см. Н2О, 10 литров/мин. – 1,30 см. Н2О.  Компрессионный объем 10 мл. Вес 8 г. Фильтрующая поверхность 10 см2. Коннекторы 8М/15М – 15F ISO. Люер-порт для капнографии (CO2). Стерильно. Изогнут под углом 90° для легкого соединения с интубационной трубкой, все фильтры оснащены дополнительным капнографическим портом для контроля CO2. Электростатический, 30-100 ml. </t>
  </si>
  <si>
    <t xml:space="preserve">Цоликлоны с антигеном АВ, по 5 мл </t>
  </si>
  <si>
    <t xml:space="preserve">Цоликлоны с антигеном В синего цвета, по 5 мл </t>
  </si>
  <si>
    <t>Цоликлоны с антигеном Анти Д для определения резуса, по 10 мл</t>
  </si>
  <si>
    <t xml:space="preserve">Флуоресцентных лампы HYBEC Photothevapy FL20SBWNU (для HYBEC), длина 580 мм.,20Вт. Не излучающая ультрафиолетовый свет сине-белая лампа      </t>
  </si>
  <si>
    <t>Набор из 2-х внутренних аккумуляторных батарей к ИВЛ аппаратам DragerSavina 300 (SN: ASKM-0188; SN: ASKM-0195)</t>
  </si>
  <si>
    <t>Датчик для измерения концентрации кислорода в основном потоке Draeger (Дрегер). Датчик кислорода, капсула O2 - №6850645 для аппаратов ИВЛ «Evita», «Babylog 8000»</t>
  </si>
  <si>
    <t>аккумуляторная перезаряжаемая батарея к аппаратам ИВЛ Hamilton-C5.</t>
  </si>
  <si>
    <t>Фартук одноразовый полиэтиленовый. Материал: полиэтилен (уп100шт). Размеры: 75 х 120 см</t>
  </si>
  <si>
    <t>Высококачественная отделка, крышка из латуни, никелированная, со встроенным клапаном избыточного давления. Общий объем получателя 400 мл/емкость 250 мл. Максимальный расход газа 32 л/мин. Увлажнитель автоклавируемый до максимума. 134°C.</t>
  </si>
  <si>
    <t xml:space="preserve">Перчатки  хирургические, стерильные, неопудренные, гипоаллергенные, анатомической формы; для хирургических операций повышенного риска инфицирования (в т.ч. продолжительных). Материал - неопрен. Цвет - зеленый. Манжета -  без валика, с клейкой полосой.  Наружная поверхность микротекстурированная, хлорированная и обработанная силиконом. Внутренняя поверхность с  полиуретановым покрытием, обработанная силиконом.  Толщина (одинарная) - Палец -0,185 мм; Ладонь - 0,175; Манжета - 0,160. Минимальная длина перчатки: (мм)  305 Относительное удлинение при разрыве (%) - 940.                                                                                                                                                                                                                                          </t>
  </si>
  <si>
    <t>Перчатки повышенной прочности №7</t>
  </si>
  <si>
    <t>Перчатки повышенной прочности №7,5</t>
  </si>
  <si>
    <t>Манжеты для неинвазивного артериального давления, размер 3, одноразовая</t>
  </si>
  <si>
    <t xml:space="preserve">Манжеты для неинвазивного артериального давления, размер 1, одноразовая </t>
  </si>
  <si>
    <t>Неонатальные манжеты для недоношенных младенцев и новорожденных: Материал – прочный полиуретан Мягкие изогнутые края. Манжеты можно протирать с внешней стороны. Без латекса, силикона и ПВХ, одноразовая, длина окружности 6 см - 11 см</t>
  </si>
  <si>
    <t>Неонатальные манжеты для недоношенных младенцев и новорожденных: Материал – прочный полиуретан Мягкие изогнутые края. Манжеты можно протирать с внешней стороны. Без латекса, силикона и ПВХ, одноразовая, длина окружности 3 см - 6 см</t>
  </si>
  <si>
    <t>Шовный хирургический рассасывающийся материал   2 (метрик 5) - 90 см с колющей иглой HR - 50 мм. 1/2 окружности</t>
  </si>
  <si>
    <t>плетеный синтетический рассасывающийся шовный материал фиолетового цвета. (состав Glicolide (90%) и L-Лактида (10%) с покрытием из равных частей сополимера. гликолида (30%) и L-лактида (70%) и стеарата кальция. ХАРАКТЕРИСТИКА. Синтетическая абсорбирующаяся плетенная нить, сделанная из полигликолидлактида (PGLA): 90% гликолид и 10% Л-лактид.</t>
  </si>
  <si>
    <t>Оригинальный одноразовый датчик потока, неонатальный. Предназначен для контроля объема газовой смеси на вдохе и выдохе. Для новорожденных, не содержат латекса. Технические характеристики: Поток: 0-30 л/мин. Мёртвое пространство: 1,3 мл, функциональное Гнездовой разъем пациента: 15F. Штекерный разъем на аппарате ИВЛ: 15M. Длина трубок датчика: 188 см. В комплект входит: Адаптер для калибровки. Держатель трубок</t>
  </si>
  <si>
    <t xml:space="preserve">Датчик на пульсовой оксиметр OXY9 WaVeBionet. </t>
  </si>
  <si>
    <t xml:space="preserve">Датчик пульсоксиметрический на пульсовой оксиметр OXY9WaVeBionet </t>
  </si>
  <si>
    <t>Одноканальный центральный венозный катетер</t>
  </si>
  <si>
    <t>одноканальный центральный венозный катетер для постановки по методу «катетер-через-катетер», с браунюлей МТ и  с проводником для ЭКГ контроля, длина катетера 70 см., d иглы G  14, d катетера G 16</t>
  </si>
  <si>
    <t>Датчик потока Hamilton Medical для новорожденных  одноразовый оригинальный</t>
  </si>
  <si>
    <t>Наименование</t>
  </si>
  <si>
    <t>Краткая характеристика</t>
  </si>
  <si>
    <t>Ед.изм.</t>
  </si>
  <si>
    <t>Кол-во</t>
  </si>
  <si>
    <t>Цена</t>
  </si>
  <si>
    <t>Сумма</t>
  </si>
  <si>
    <t xml:space="preserve">Флуоресцентные лампы </t>
  </si>
  <si>
    <t>Аккумуляторная батареяX075 (SB-671P) для мониторов NihonKohden серии BSM-3000 и BSM-6000.</t>
  </si>
  <si>
    <t>Комплект не стерильный - чехол защитный для опер стола</t>
  </si>
  <si>
    <t>Чехол на опер стол на резинке 240*90, из полотна типа СМС 40 плотности</t>
  </si>
  <si>
    <t xml:space="preserve">Адаптер Spo2 на мониторы «DRAGER»  MS13926E530U </t>
  </si>
  <si>
    <t>Мини-Спайк</t>
  </si>
  <si>
    <t>фильтр-канюля для аспирации и инъекции в мультидозные флаконы, стандартный наконечник с антибактериальным воздушным фильтром 0.45 μм, зеленый</t>
  </si>
  <si>
    <t>№ лота</t>
  </si>
  <si>
    <t xml:space="preserve">Датчик для измерения концентрации кислорода в основном потоке Draeger (Дрегер) </t>
  </si>
  <si>
    <t>Датчики SpO2 на прикроватные мониторы Masimo, одноразовый, тканевой 24шт/уп</t>
  </si>
  <si>
    <t>Наконечники на дозатор 1000 мкл</t>
  </si>
  <si>
    <t>ТОО "INNOVO"</t>
  </si>
  <si>
    <t>ТОО "Еркетай 01"</t>
  </si>
  <si>
    <t>ТОО "VITA PHARMA"</t>
  </si>
  <si>
    <t>ТОО "Ангрофарм-НС"</t>
  </si>
  <si>
    <t>ТОО "Диагаль"</t>
  </si>
  <si>
    <t>ТОО "Pharmprovide"</t>
  </si>
  <si>
    <t>ТОО "СМС Медикал Казахстан"</t>
  </si>
  <si>
    <t>ТОО "РЭМИ"</t>
  </si>
  <si>
    <t>ТОО "Братья Азизляр ИКО"</t>
  </si>
  <si>
    <t>ТОО "KOS Group"</t>
  </si>
  <si>
    <t>ТОО "MedintelCompany"</t>
  </si>
  <si>
    <t>ТОО "Мерусар и К"</t>
  </si>
  <si>
    <t>ТОО "Фармакс-2"</t>
  </si>
  <si>
    <t>ТОО "РЕНИСАН"</t>
  </si>
  <si>
    <t>ТОО "ДиАКиТ"</t>
  </si>
  <si>
    <t>ТОО "СервисТехМед"</t>
  </si>
  <si>
    <t>ТОО "ОрдаМед Павлодар"</t>
  </si>
  <si>
    <t>ТОО "Компания "Медиус"</t>
  </si>
  <si>
    <t>ТОО "Новомед КЗ"</t>
  </si>
  <si>
    <t>ИП "GroMax"</t>
  </si>
  <si>
    <t>ТОО "KDM company"</t>
  </si>
  <si>
    <t>ТОО "Sunmedica" (Санмедика)</t>
  </si>
  <si>
    <t>Глава 5. Поддержка отечественных товаропроизводителей и (или) производителей государств-членов Евразийского экономического союза</t>
  </si>
  <si>
    <t>15 (нет РУ)</t>
  </si>
  <si>
    <t>44660 (нет РУ)</t>
  </si>
  <si>
    <t>23128 (нет РУ)</t>
  </si>
  <si>
    <t>44800 (нет РУ)</t>
  </si>
  <si>
    <t>1680 (нет РУ)</t>
  </si>
  <si>
    <t>22848 (нет РУ)</t>
  </si>
  <si>
    <r>
      <t>3350</t>
    </r>
    <r>
      <rPr>
        <sz val="14"/>
        <rFont val="Arial Narrow"/>
        <family val="2"/>
        <charset val="204"/>
      </rPr>
      <t>*</t>
    </r>
  </si>
  <si>
    <r>
      <t>2399</t>
    </r>
    <r>
      <rPr>
        <sz val="14"/>
        <rFont val="Arial Narrow"/>
        <family val="2"/>
        <charset val="204"/>
      </rPr>
      <t>*</t>
    </r>
  </si>
  <si>
    <r>
      <t>2695</t>
    </r>
    <r>
      <rPr>
        <sz val="14"/>
        <rFont val="Arial Narrow"/>
        <family val="2"/>
        <charset val="204"/>
      </rPr>
      <t>*</t>
    </r>
  </si>
  <si>
    <r>
      <t>3995</t>
    </r>
    <r>
      <rPr>
        <sz val="14"/>
        <rFont val="Arial Narrow"/>
        <family val="2"/>
        <charset val="204"/>
      </rPr>
      <t>*</t>
    </r>
  </si>
  <si>
    <t>*</t>
  </si>
  <si>
    <r>
      <t>1495</t>
    </r>
    <r>
      <rPr>
        <sz val="14"/>
        <rFont val="Arial Narrow"/>
        <family val="2"/>
        <charset val="204"/>
      </rPr>
      <t>*</t>
    </r>
  </si>
  <si>
    <r>
      <t>3700</t>
    </r>
    <r>
      <rPr>
        <sz val="14"/>
        <color rgb="FFFF0000"/>
        <rFont val="Arial Narrow"/>
        <family val="2"/>
        <charset val="204"/>
      </rPr>
      <t>*</t>
    </r>
    <r>
      <rPr>
        <sz val="8"/>
        <color rgb="FFFF0000"/>
        <rFont val="Arial Narrow"/>
        <family val="2"/>
        <charset val="204"/>
      </rPr>
      <t xml:space="preserve"> (не соотв)</t>
    </r>
  </si>
  <si>
    <r>
      <t>1390</t>
    </r>
    <r>
      <rPr>
        <sz val="14"/>
        <color rgb="FFFF0000"/>
        <rFont val="Arial Narrow"/>
        <family val="2"/>
        <charset val="204"/>
      </rPr>
      <t xml:space="preserve"> *</t>
    </r>
    <r>
      <rPr>
        <sz val="8"/>
        <color rgb="FFFF0000"/>
        <rFont val="Arial Narrow"/>
        <family val="2"/>
        <charset val="204"/>
      </rPr>
      <t xml:space="preserve"> (не соотв)</t>
    </r>
  </si>
  <si>
    <r>
      <t>27,5</t>
    </r>
    <r>
      <rPr>
        <sz val="14"/>
        <color rgb="FFFF0000"/>
        <rFont val="Arial Narrow"/>
        <family val="2"/>
        <charset val="204"/>
      </rPr>
      <t xml:space="preserve">* </t>
    </r>
    <r>
      <rPr>
        <sz val="8"/>
        <color rgb="FFFF0000"/>
        <rFont val="Arial Narrow"/>
        <family val="2"/>
        <charset val="204"/>
      </rPr>
      <t>(РУ не соотв лоту)</t>
    </r>
  </si>
  <si>
    <r>
      <t>749</t>
    </r>
    <r>
      <rPr>
        <sz val="12"/>
        <color rgb="FFFF0000"/>
        <rFont val="Arial Narrow"/>
        <family val="2"/>
        <charset val="204"/>
      </rPr>
      <t>*</t>
    </r>
    <r>
      <rPr>
        <sz val="8"/>
        <color rgb="FFFF0000"/>
        <rFont val="Arial Narrow"/>
        <family val="2"/>
        <charset val="204"/>
      </rPr>
      <t xml:space="preserve"> (РУ не соотв)</t>
    </r>
  </si>
  <si>
    <r>
      <t>2370</t>
    </r>
    <r>
      <rPr>
        <sz val="14"/>
        <rFont val="Arial Narrow"/>
        <family val="2"/>
        <charset val="204"/>
      </rPr>
      <t xml:space="preserve">* </t>
    </r>
  </si>
  <si>
    <t>Таблица цен к Протоколу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</si>
</sst>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name val="Arial Narrow"/>
      <family val="2"/>
      <charset val="204"/>
    </font>
    <font>
      <b/>
      <sz val="2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workbookViewId="0">
      <pane ySplit="3" topLeftCell="A4" activePane="bottomLeft" state="frozen"/>
      <selection pane="bottomLeft" activeCell="F72" sqref="F72"/>
    </sheetView>
  </sheetViews>
  <sheetFormatPr defaultRowHeight="12.75" x14ac:dyDescent="0.25"/>
  <cols>
    <col min="1" max="1" width="3.5703125" style="6" customWidth="1"/>
    <col min="2" max="2" width="15.85546875" style="6" customWidth="1"/>
    <col min="3" max="3" width="53.42578125" style="6" customWidth="1"/>
    <col min="4" max="4" width="3.5703125" style="6" customWidth="1"/>
    <col min="5" max="5" width="4.85546875" style="6" customWidth="1"/>
    <col min="6" max="6" width="6.28515625" style="6" customWidth="1"/>
    <col min="7" max="7" width="7.42578125" style="6" customWidth="1"/>
    <col min="8" max="8" width="2.28515625" style="6" customWidth="1"/>
    <col min="9" max="15" width="6.28515625" style="9" customWidth="1"/>
    <col min="16" max="16" width="7.7109375" style="9" customWidth="1"/>
    <col min="17" max="30" width="6.28515625" style="9" customWidth="1"/>
    <col min="31" max="16384" width="9.140625" style="6"/>
  </cols>
  <sheetData>
    <row r="1" spans="1:30" ht="25.5" x14ac:dyDescent="0.25">
      <c r="A1" s="16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3" spans="1:30" s="5" customFormat="1" ht="61.5" customHeight="1" x14ac:dyDescent="0.25">
      <c r="A3" s="4" t="s">
        <v>105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  <c r="G3" s="4" t="s">
        <v>97</v>
      </c>
      <c r="I3" s="7" t="s">
        <v>109</v>
      </c>
      <c r="J3" s="7" t="s">
        <v>110</v>
      </c>
      <c r="K3" s="7" t="s">
        <v>111</v>
      </c>
      <c r="L3" s="7" t="s">
        <v>112</v>
      </c>
      <c r="M3" s="7" t="s">
        <v>113</v>
      </c>
      <c r="N3" s="7" t="s">
        <v>114</v>
      </c>
      <c r="O3" s="7" t="s">
        <v>115</v>
      </c>
      <c r="P3" s="7" t="s">
        <v>116</v>
      </c>
      <c r="Q3" s="7" t="s">
        <v>117</v>
      </c>
      <c r="R3" s="7" t="s">
        <v>118</v>
      </c>
      <c r="S3" s="7" t="s">
        <v>119</v>
      </c>
      <c r="T3" s="7" t="s">
        <v>120</v>
      </c>
      <c r="U3" s="7" t="s">
        <v>121</v>
      </c>
      <c r="V3" s="7" t="s">
        <v>122</v>
      </c>
      <c r="W3" s="7" t="s">
        <v>123</v>
      </c>
      <c r="X3" s="7" t="s">
        <v>124</v>
      </c>
      <c r="Y3" s="7" t="s">
        <v>125</v>
      </c>
      <c r="Z3" s="7" t="s">
        <v>126</v>
      </c>
      <c r="AA3" s="7" t="s">
        <v>127</v>
      </c>
      <c r="AB3" s="7" t="s">
        <v>128</v>
      </c>
      <c r="AC3" s="7" t="s">
        <v>129</v>
      </c>
      <c r="AD3" s="7" t="s">
        <v>130</v>
      </c>
    </row>
    <row r="4" spans="1:30" s="5" customFormat="1" ht="22.5" customHeight="1" x14ac:dyDescent="0.25">
      <c r="A4" s="4"/>
      <c r="B4" s="13" t="s">
        <v>131</v>
      </c>
      <c r="C4" s="14"/>
      <c r="D4" s="14"/>
      <c r="E4" s="14"/>
      <c r="F4" s="14"/>
      <c r="G4" s="15"/>
      <c r="I4" s="7"/>
      <c r="J4" s="7"/>
      <c r="K4" s="12" t="s">
        <v>142</v>
      </c>
      <c r="L4" s="7"/>
      <c r="M4" s="7"/>
      <c r="N4" s="7"/>
      <c r="O4" s="7"/>
      <c r="P4" s="12" t="s">
        <v>142</v>
      </c>
      <c r="Q4" s="7"/>
      <c r="R4" s="7"/>
      <c r="S4" s="7"/>
      <c r="T4" s="12" t="s">
        <v>142</v>
      </c>
      <c r="U4" s="7"/>
      <c r="V4" s="7"/>
      <c r="W4" s="12" t="s">
        <v>142</v>
      </c>
      <c r="X4" s="7"/>
      <c r="Y4" s="7"/>
      <c r="Z4" s="7"/>
      <c r="AA4" s="7"/>
      <c r="AB4" s="7"/>
      <c r="AC4" s="7"/>
      <c r="AD4" s="7"/>
    </row>
    <row r="5" spans="1:30" ht="38.25" x14ac:dyDescent="0.25">
      <c r="A5" s="1">
        <v>1</v>
      </c>
      <c r="B5" s="1" t="s">
        <v>102</v>
      </c>
      <c r="C5" s="1" t="s">
        <v>43</v>
      </c>
      <c r="D5" s="2" t="s">
        <v>0</v>
      </c>
      <c r="E5" s="2">
        <v>4</v>
      </c>
      <c r="F5" s="2">
        <v>98321</v>
      </c>
      <c r="G5" s="1">
        <f t="shared" ref="G5:G55" si="0">E5*F5</f>
        <v>393284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89.25" x14ac:dyDescent="0.25">
      <c r="A6" s="1">
        <v>2</v>
      </c>
      <c r="B6" s="1" t="s">
        <v>33</v>
      </c>
      <c r="C6" s="1" t="s">
        <v>57</v>
      </c>
      <c r="D6" s="2" t="s">
        <v>3</v>
      </c>
      <c r="E6" s="2">
        <v>60</v>
      </c>
      <c r="F6" s="2">
        <v>3350</v>
      </c>
      <c r="G6" s="1">
        <f t="shared" si="0"/>
        <v>201000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0" t="s">
        <v>138</v>
      </c>
      <c r="X6" s="3"/>
      <c r="Y6" s="3"/>
      <c r="Z6" s="8" t="s">
        <v>136</v>
      </c>
      <c r="AA6" s="3"/>
      <c r="AB6" s="3"/>
      <c r="AC6" s="3"/>
      <c r="AD6" s="3"/>
    </row>
    <row r="7" spans="1:30" ht="25.5" x14ac:dyDescent="0.25">
      <c r="A7" s="1">
        <v>3</v>
      </c>
      <c r="B7" s="1" t="s">
        <v>1</v>
      </c>
      <c r="C7" s="1" t="s">
        <v>99</v>
      </c>
      <c r="D7" s="2" t="s">
        <v>0</v>
      </c>
      <c r="E7" s="2">
        <v>10</v>
      </c>
      <c r="F7" s="2">
        <v>110000</v>
      </c>
      <c r="G7" s="1">
        <f t="shared" si="0"/>
        <v>1100000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5.5" x14ac:dyDescent="0.25">
      <c r="A8" s="1">
        <v>4</v>
      </c>
      <c r="B8" s="1" t="s">
        <v>1</v>
      </c>
      <c r="C8" s="1" t="s">
        <v>72</v>
      </c>
      <c r="D8" s="2"/>
      <c r="E8" s="2">
        <v>2</v>
      </c>
      <c r="F8" s="2">
        <v>120000</v>
      </c>
      <c r="G8" s="1">
        <f t="shared" si="0"/>
        <v>240000</v>
      </c>
      <c r="I8" s="3"/>
      <c r="J8" s="3"/>
      <c r="K8" s="3"/>
      <c r="L8" s="3"/>
      <c r="M8" s="3">
        <v>120000</v>
      </c>
      <c r="N8" s="3"/>
      <c r="O8" s="3"/>
      <c r="P8" s="3"/>
      <c r="Q8" s="3"/>
      <c r="R8" s="10">
        <v>80000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8.25" x14ac:dyDescent="0.25">
      <c r="A9" s="1">
        <v>5</v>
      </c>
      <c r="B9" s="1" t="s">
        <v>2</v>
      </c>
      <c r="C9" s="1" t="s">
        <v>74</v>
      </c>
      <c r="D9" s="2" t="s">
        <v>0</v>
      </c>
      <c r="E9" s="2">
        <v>3</v>
      </c>
      <c r="F9" s="2">
        <v>215000</v>
      </c>
      <c r="G9" s="1">
        <f t="shared" si="0"/>
        <v>645000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210000</v>
      </c>
      <c r="AB9" s="10">
        <v>195000</v>
      </c>
      <c r="AC9" s="3"/>
      <c r="AD9" s="3"/>
    </row>
    <row r="10" spans="1:30" ht="51" x14ac:dyDescent="0.25">
      <c r="A10" s="1">
        <v>6</v>
      </c>
      <c r="B10" s="1" t="s">
        <v>106</v>
      </c>
      <c r="C10" s="1" t="s">
        <v>73</v>
      </c>
      <c r="D10" s="2" t="s">
        <v>0</v>
      </c>
      <c r="E10" s="2">
        <v>5</v>
      </c>
      <c r="F10" s="2">
        <v>234000</v>
      </c>
      <c r="G10" s="1">
        <f t="shared" si="0"/>
        <v>1170000</v>
      </c>
      <c r="I10" s="3"/>
      <c r="J10" s="3"/>
      <c r="K10" s="3"/>
      <c r="L10" s="3"/>
      <c r="M10" s="3">
        <v>234000</v>
      </c>
      <c r="N10" s="3"/>
      <c r="O10" s="3"/>
      <c r="P10" s="3"/>
      <c r="Q10" s="3"/>
      <c r="R10" s="10">
        <v>180000</v>
      </c>
      <c r="S10" s="3"/>
      <c r="T10" s="3"/>
      <c r="U10" s="3"/>
      <c r="V10" s="3"/>
      <c r="W10" s="3"/>
      <c r="X10" s="3"/>
      <c r="Y10" s="3"/>
      <c r="Z10" s="3"/>
      <c r="AA10" s="3"/>
      <c r="AB10" s="3">
        <v>185000</v>
      </c>
      <c r="AC10" s="3">
        <v>230000</v>
      </c>
      <c r="AD10" s="3"/>
    </row>
    <row r="11" spans="1:30" ht="50.25" customHeight="1" x14ac:dyDescent="0.25">
      <c r="A11" s="1">
        <v>7</v>
      </c>
      <c r="B11" s="1" t="s">
        <v>5</v>
      </c>
      <c r="C11" s="1" t="s">
        <v>5</v>
      </c>
      <c r="D11" s="2" t="s">
        <v>0</v>
      </c>
      <c r="E11" s="2">
        <v>3</v>
      </c>
      <c r="F11" s="2">
        <v>96350</v>
      </c>
      <c r="G11" s="1">
        <f t="shared" si="0"/>
        <v>289050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>
        <v>95000</v>
      </c>
      <c r="AB11" s="3"/>
      <c r="AC11" s="3">
        <v>96000</v>
      </c>
      <c r="AD11" s="3"/>
    </row>
    <row r="12" spans="1:30" ht="69.75" customHeight="1" x14ac:dyDescent="0.25">
      <c r="A12" s="1">
        <v>8</v>
      </c>
      <c r="B12" s="1" t="s">
        <v>91</v>
      </c>
      <c r="C12" s="1" t="s">
        <v>86</v>
      </c>
      <c r="D12" s="2" t="s">
        <v>0</v>
      </c>
      <c r="E12" s="2">
        <v>4</v>
      </c>
      <c r="F12" s="2">
        <v>35000</v>
      </c>
      <c r="G12" s="1">
        <f t="shared" si="0"/>
        <v>140000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>
        <v>30000</v>
      </c>
      <c r="AB12" s="3"/>
      <c r="AC12" s="3"/>
      <c r="AD12" s="3"/>
    </row>
    <row r="13" spans="1:30" ht="51" x14ac:dyDescent="0.25">
      <c r="A13" s="1">
        <v>9</v>
      </c>
      <c r="B13" s="1" t="s">
        <v>88</v>
      </c>
      <c r="C13" s="1" t="s">
        <v>87</v>
      </c>
      <c r="D13" s="2" t="s">
        <v>0</v>
      </c>
      <c r="E13" s="2">
        <v>2</v>
      </c>
      <c r="F13" s="3">
        <v>74900</v>
      </c>
      <c r="G13" s="1">
        <f t="shared" si="0"/>
        <v>149800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0">
        <v>68000</v>
      </c>
      <c r="AC13" s="3"/>
      <c r="AD13" s="3"/>
    </row>
    <row r="14" spans="1:30" ht="89.25" x14ac:dyDescent="0.25">
      <c r="A14" s="1">
        <v>10</v>
      </c>
      <c r="B14" s="1" t="s">
        <v>40</v>
      </c>
      <c r="C14" s="1" t="s">
        <v>58</v>
      </c>
      <c r="D14" s="2" t="s">
        <v>3</v>
      </c>
      <c r="E14" s="2">
        <v>3</v>
      </c>
      <c r="F14" s="2">
        <v>287000</v>
      </c>
      <c r="G14" s="1">
        <f t="shared" si="0"/>
        <v>861000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0">
        <v>285000</v>
      </c>
      <c r="AC14" s="3">
        <v>285000</v>
      </c>
      <c r="AD14" s="3"/>
    </row>
    <row r="15" spans="1:30" ht="50.25" customHeight="1" x14ac:dyDescent="0.25">
      <c r="A15" s="1">
        <v>11</v>
      </c>
      <c r="B15" s="1" t="s">
        <v>107</v>
      </c>
      <c r="C15" s="1" t="s">
        <v>39</v>
      </c>
      <c r="D15" s="2" t="s">
        <v>3</v>
      </c>
      <c r="E15" s="2">
        <v>3</v>
      </c>
      <c r="F15" s="2">
        <v>330000</v>
      </c>
      <c r="G15" s="1">
        <f t="shared" si="0"/>
        <v>990000</v>
      </c>
      <c r="I15" s="3"/>
      <c r="J15" s="3"/>
      <c r="K15" s="3"/>
      <c r="L15" s="3"/>
      <c r="M15" s="3">
        <v>330000</v>
      </c>
      <c r="N15" s="3"/>
      <c r="O15" s="3"/>
      <c r="P15" s="3"/>
      <c r="Q15" s="3"/>
      <c r="R15" s="3">
        <v>290000</v>
      </c>
      <c r="S15" s="3"/>
      <c r="T15" s="3"/>
      <c r="U15" s="3"/>
      <c r="V15" s="3"/>
      <c r="W15" s="3"/>
      <c r="X15" s="3"/>
      <c r="Y15" s="3"/>
      <c r="Z15" s="3"/>
      <c r="AA15" s="3"/>
      <c r="AB15" s="10">
        <v>280000</v>
      </c>
      <c r="AC15" s="3">
        <v>285000</v>
      </c>
      <c r="AD15" s="3"/>
    </row>
    <row r="16" spans="1:30" ht="61.5" customHeight="1" x14ac:dyDescent="0.25">
      <c r="A16" s="1">
        <v>12</v>
      </c>
      <c r="B16" s="1" t="s">
        <v>4</v>
      </c>
      <c r="C16" s="1" t="s">
        <v>55</v>
      </c>
      <c r="D16" s="2" t="s">
        <v>0</v>
      </c>
      <c r="E16" s="2">
        <v>5</v>
      </c>
      <c r="F16" s="2">
        <v>132000</v>
      </c>
      <c r="G16" s="1">
        <f t="shared" si="0"/>
        <v>660000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">
        <v>100000</v>
      </c>
      <c r="AC16" s="3">
        <v>130000</v>
      </c>
      <c r="AD16" s="3"/>
    </row>
    <row r="17" spans="1:30" ht="55.5" customHeight="1" x14ac:dyDescent="0.25">
      <c r="A17" s="1">
        <v>13</v>
      </c>
      <c r="B17" s="1" t="s">
        <v>17</v>
      </c>
      <c r="C17" s="1" t="s">
        <v>18</v>
      </c>
      <c r="D17" s="2" t="s">
        <v>0</v>
      </c>
      <c r="E17" s="2">
        <v>10</v>
      </c>
      <c r="F17" s="2">
        <v>10000</v>
      </c>
      <c r="G17" s="1">
        <f t="shared" si="0"/>
        <v>100000</v>
      </c>
      <c r="I17" s="3"/>
      <c r="J17" s="10">
        <v>6500</v>
      </c>
      <c r="K17" s="3"/>
      <c r="L17" s="3"/>
      <c r="M17" s="3"/>
      <c r="N17" s="3"/>
      <c r="O17" s="3"/>
      <c r="P17" s="3"/>
      <c r="Q17" s="3"/>
      <c r="R17" s="3"/>
      <c r="S17" s="3">
        <v>7200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63.75" x14ac:dyDescent="0.25">
      <c r="A18" s="1">
        <v>14</v>
      </c>
      <c r="B18" s="1" t="s">
        <v>17</v>
      </c>
      <c r="C18" s="1" t="s">
        <v>19</v>
      </c>
      <c r="D18" s="2" t="s">
        <v>0</v>
      </c>
      <c r="E18" s="2">
        <v>10</v>
      </c>
      <c r="F18" s="2">
        <v>10000</v>
      </c>
      <c r="G18" s="1">
        <f t="shared" si="0"/>
        <v>100000</v>
      </c>
      <c r="I18" s="3"/>
      <c r="J18" s="10">
        <v>6500</v>
      </c>
      <c r="K18" s="3"/>
      <c r="L18" s="3"/>
      <c r="M18" s="3"/>
      <c r="N18" s="3"/>
      <c r="O18" s="3"/>
      <c r="P18" s="3"/>
      <c r="Q18" s="3"/>
      <c r="R18" s="3"/>
      <c r="S18" s="3">
        <v>7200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8.25" x14ac:dyDescent="0.25">
      <c r="A19" s="1">
        <v>15</v>
      </c>
      <c r="B19" s="1" t="s">
        <v>20</v>
      </c>
      <c r="C19" s="1" t="s">
        <v>21</v>
      </c>
      <c r="D19" s="2" t="s">
        <v>0</v>
      </c>
      <c r="E19" s="2">
        <v>3</v>
      </c>
      <c r="F19" s="2">
        <v>60000</v>
      </c>
      <c r="G19" s="1">
        <f t="shared" si="0"/>
        <v>180000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8.25" x14ac:dyDescent="0.25">
      <c r="A20" s="1">
        <v>16</v>
      </c>
      <c r="B20" s="1" t="s">
        <v>20</v>
      </c>
      <c r="C20" s="1" t="s">
        <v>22</v>
      </c>
      <c r="D20" s="2" t="s">
        <v>0</v>
      </c>
      <c r="E20" s="2">
        <v>1</v>
      </c>
      <c r="F20" s="2">
        <v>60000</v>
      </c>
      <c r="G20" s="1">
        <f t="shared" si="0"/>
        <v>60000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5.5" x14ac:dyDescent="0.25">
      <c r="A21" s="1">
        <v>17</v>
      </c>
      <c r="B21" s="1" t="s">
        <v>23</v>
      </c>
      <c r="C21" s="1" t="s">
        <v>56</v>
      </c>
      <c r="D21" s="2" t="s">
        <v>0</v>
      </c>
      <c r="E21" s="2">
        <v>2500</v>
      </c>
      <c r="F21" s="2">
        <v>500</v>
      </c>
      <c r="G21" s="1">
        <f t="shared" si="0"/>
        <v>1250000</v>
      </c>
      <c r="I21" s="3"/>
      <c r="J21" s="3"/>
      <c r="K21" s="3"/>
      <c r="L21" s="3"/>
      <c r="M21" s="3"/>
      <c r="N21" s="3"/>
      <c r="O21" s="3">
        <v>279</v>
      </c>
      <c r="P21" s="3"/>
      <c r="Q21" s="3">
        <v>438</v>
      </c>
      <c r="R21" s="3"/>
      <c r="S21" s="10">
        <v>275</v>
      </c>
      <c r="T21" s="3"/>
      <c r="U21" s="3"/>
      <c r="V21" s="3">
        <v>298.2</v>
      </c>
      <c r="W21" s="3"/>
      <c r="X21" s="3"/>
      <c r="Y21" s="3"/>
      <c r="Z21" s="3">
        <v>386</v>
      </c>
      <c r="AA21" s="3"/>
      <c r="AB21" s="3"/>
      <c r="AC21" s="3"/>
      <c r="AD21" s="3"/>
    </row>
    <row r="22" spans="1:30" ht="38.25" x14ac:dyDescent="0.25">
      <c r="A22" s="1">
        <v>18</v>
      </c>
      <c r="B22" s="1" t="s">
        <v>89</v>
      </c>
      <c r="C22" s="1" t="s">
        <v>90</v>
      </c>
      <c r="D22" s="2" t="s">
        <v>0</v>
      </c>
      <c r="E22" s="2">
        <v>24</v>
      </c>
      <c r="F22" s="2">
        <v>11000</v>
      </c>
      <c r="G22" s="1">
        <f t="shared" si="0"/>
        <v>264000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9" customFormat="1" ht="35.25" customHeight="1" x14ac:dyDescent="0.25">
      <c r="A23" s="3">
        <v>19</v>
      </c>
      <c r="B23" s="3" t="s">
        <v>100</v>
      </c>
      <c r="C23" s="3" t="s">
        <v>101</v>
      </c>
      <c r="D23" s="3" t="s">
        <v>0</v>
      </c>
      <c r="E23" s="3">
        <v>1000</v>
      </c>
      <c r="F23" s="3">
        <v>1000</v>
      </c>
      <c r="G23" s="3">
        <f t="shared" si="0"/>
        <v>1000000</v>
      </c>
      <c r="I23" s="3"/>
      <c r="J23" s="3"/>
      <c r="K23" s="3"/>
      <c r="L23" s="3"/>
      <c r="M23" s="3"/>
      <c r="N23" s="3"/>
      <c r="O23" s="3"/>
      <c r="P23" s="8" t="s">
        <v>147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9" customFormat="1" ht="306.75" customHeight="1" x14ac:dyDescent="0.25">
      <c r="A24" s="3">
        <v>20</v>
      </c>
      <c r="B24" s="3" t="s">
        <v>13</v>
      </c>
      <c r="C24" s="3" t="s">
        <v>46</v>
      </c>
      <c r="D24" s="3" t="s">
        <v>0</v>
      </c>
      <c r="E24" s="3">
        <v>2500</v>
      </c>
      <c r="F24" s="3">
        <v>2700</v>
      </c>
      <c r="G24" s="3">
        <f t="shared" si="0"/>
        <v>6750000</v>
      </c>
      <c r="I24" s="3"/>
      <c r="J24" s="3"/>
      <c r="K24" s="10" t="s">
        <v>148</v>
      </c>
      <c r="L24" s="3"/>
      <c r="M24" s="3"/>
      <c r="N24" s="3"/>
      <c r="O24" s="3"/>
      <c r="P24" s="3" t="s">
        <v>139</v>
      </c>
      <c r="Q24" s="3"/>
      <c r="R24" s="3"/>
      <c r="S24" s="3"/>
      <c r="T24" s="3" t="s">
        <v>140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9" customFormat="1" ht="157.5" customHeight="1" x14ac:dyDescent="0.25">
      <c r="A25" s="3">
        <v>21</v>
      </c>
      <c r="B25" s="3" t="s">
        <v>44</v>
      </c>
      <c r="C25" s="3" t="s">
        <v>48</v>
      </c>
      <c r="D25" s="3" t="s">
        <v>12</v>
      </c>
      <c r="E25" s="3">
        <v>1000</v>
      </c>
      <c r="F25" s="11">
        <v>4000</v>
      </c>
      <c r="G25" s="3">
        <f t="shared" si="0"/>
        <v>4000000</v>
      </c>
      <c r="I25" s="3"/>
      <c r="J25" s="3"/>
      <c r="K25" s="3"/>
      <c r="L25" s="3"/>
      <c r="M25" s="3"/>
      <c r="N25" s="3"/>
      <c r="O25" s="3"/>
      <c r="P25" s="8" t="s">
        <v>144</v>
      </c>
      <c r="Q25" s="3"/>
      <c r="R25" s="3"/>
      <c r="S25" s="3"/>
      <c r="T25" s="10" t="s">
        <v>141</v>
      </c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9" customFormat="1" ht="102" x14ac:dyDescent="0.25">
      <c r="A26" s="3">
        <v>22</v>
      </c>
      <c r="B26" s="3" t="s">
        <v>45</v>
      </c>
      <c r="C26" s="3" t="s">
        <v>47</v>
      </c>
      <c r="D26" s="3" t="s">
        <v>12</v>
      </c>
      <c r="E26" s="3">
        <v>1000</v>
      </c>
      <c r="F26" s="11">
        <v>1500</v>
      </c>
      <c r="G26" s="3">
        <f t="shared" si="0"/>
        <v>1500000</v>
      </c>
      <c r="I26" s="3"/>
      <c r="J26" s="3"/>
      <c r="K26" s="3"/>
      <c r="L26" s="3"/>
      <c r="M26" s="3"/>
      <c r="N26" s="3"/>
      <c r="O26" s="3"/>
      <c r="P26" s="8" t="s">
        <v>145</v>
      </c>
      <c r="Q26" s="3"/>
      <c r="R26" s="3"/>
      <c r="S26" s="3"/>
      <c r="T26" s="10" t="s">
        <v>143</v>
      </c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63.75" x14ac:dyDescent="0.25">
      <c r="A27" s="1">
        <v>23</v>
      </c>
      <c r="B27" s="1" t="s">
        <v>80</v>
      </c>
      <c r="C27" s="1" t="s">
        <v>82</v>
      </c>
      <c r="D27" s="2" t="s">
        <v>12</v>
      </c>
      <c r="E27" s="2">
        <v>3</v>
      </c>
      <c r="F27" s="2">
        <v>101000</v>
      </c>
      <c r="G27" s="1">
        <f t="shared" si="0"/>
        <v>303000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 t="s">
        <v>133</v>
      </c>
      <c r="W27" s="3"/>
      <c r="X27" s="3"/>
      <c r="Y27" s="3"/>
      <c r="Z27" s="3"/>
      <c r="AA27" s="3"/>
      <c r="AB27" s="10">
        <v>96000</v>
      </c>
      <c r="AC27" s="3"/>
      <c r="AD27" s="3"/>
    </row>
    <row r="28" spans="1:30" ht="63.75" x14ac:dyDescent="0.25">
      <c r="A28" s="1">
        <v>24</v>
      </c>
      <c r="B28" s="1" t="s">
        <v>81</v>
      </c>
      <c r="C28" s="1" t="s">
        <v>83</v>
      </c>
      <c r="D28" s="2" t="s">
        <v>12</v>
      </c>
      <c r="E28" s="2">
        <v>3</v>
      </c>
      <c r="F28" s="2">
        <v>101000</v>
      </c>
      <c r="G28" s="1">
        <f t="shared" si="0"/>
        <v>303000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0">
        <v>96000</v>
      </c>
      <c r="AC28" s="3"/>
      <c r="AD28" s="3"/>
    </row>
    <row r="29" spans="1:30" ht="157.5" customHeight="1" x14ac:dyDescent="0.25">
      <c r="A29" s="1">
        <v>25</v>
      </c>
      <c r="B29" s="1" t="s">
        <v>60</v>
      </c>
      <c r="C29" s="1" t="s">
        <v>63</v>
      </c>
      <c r="D29" s="2" t="s">
        <v>16</v>
      </c>
      <c r="E29" s="2">
        <v>50</v>
      </c>
      <c r="F29" s="2">
        <v>11625</v>
      </c>
      <c r="G29" s="1">
        <f t="shared" si="0"/>
        <v>581250</v>
      </c>
      <c r="I29" s="3"/>
      <c r="J29" s="3"/>
      <c r="K29" s="3"/>
      <c r="L29" s="3">
        <v>11580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0">
        <v>10500</v>
      </c>
      <c r="AD29" s="3"/>
    </row>
    <row r="30" spans="1:30" ht="167.25" customHeight="1" x14ac:dyDescent="0.25">
      <c r="A30" s="1">
        <v>26</v>
      </c>
      <c r="B30" s="1" t="s">
        <v>61</v>
      </c>
      <c r="C30" s="1" t="s">
        <v>64</v>
      </c>
      <c r="D30" s="2" t="s">
        <v>16</v>
      </c>
      <c r="E30" s="2">
        <v>50</v>
      </c>
      <c r="F30" s="2">
        <v>11625</v>
      </c>
      <c r="G30" s="1">
        <f t="shared" si="0"/>
        <v>581250</v>
      </c>
      <c r="I30" s="3"/>
      <c r="J30" s="3"/>
      <c r="K30" s="3"/>
      <c r="L30" s="3"/>
      <c r="M30" s="3"/>
      <c r="N30" s="10">
        <v>10100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10500</v>
      </c>
      <c r="AD30" s="3"/>
    </row>
    <row r="31" spans="1:30" ht="182.25" customHeight="1" x14ac:dyDescent="0.25">
      <c r="A31" s="1">
        <v>27</v>
      </c>
      <c r="B31" s="1" t="s">
        <v>62</v>
      </c>
      <c r="C31" s="1" t="s">
        <v>65</v>
      </c>
      <c r="D31" s="2" t="s">
        <v>16</v>
      </c>
      <c r="E31" s="2">
        <v>30</v>
      </c>
      <c r="F31" s="2">
        <v>11625</v>
      </c>
      <c r="G31" s="1">
        <f t="shared" si="0"/>
        <v>348750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0">
        <v>11400</v>
      </c>
      <c r="AD31" s="3"/>
    </row>
    <row r="32" spans="1:30" ht="31.5" customHeight="1" x14ac:dyDescent="0.25">
      <c r="A32" s="1">
        <v>28</v>
      </c>
      <c r="B32" s="1" t="s">
        <v>108</v>
      </c>
      <c r="C32" s="1" t="s">
        <v>50</v>
      </c>
      <c r="D32" s="2" t="s">
        <v>35</v>
      </c>
      <c r="E32" s="2">
        <v>5</v>
      </c>
      <c r="F32" s="2">
        <v>24000</v>
      </c>
      <c r="G32" s="1">
        <f t="shared" si="0"/>
        <v>120000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8" t="s">
        <v>134</v>
      </c>
      <c r="W32" s="8" t="s">
        <v>135</v>
      </c>
      <c r="X32" s="3"/>
      <c r="Y32" s="3"/>
      <c r="Z32" s="8" t="s">
        <v>137</v>
      </c>
      <c r="AA32" s="3"/>
      <c r="AB32" s="3"/>
      <c r="AC32" s="3"/>
      <c r="AD32" s="3"/>
    </row>
    <row r="33" spans="1:30" ht="51" x14ac:dyDescent="0.25">
      <c r="A33" s="1">
        <v>29</v>
      </c>
      <c r="B33" s="1" t="s">
        <v>41</v>
      </c>
      <c r="C33" s="1" t="s">
        <v>42</v>
      </c>
      <c r="D33" s="2" t="s">
        <v>7</v>
      </c>
      <c r="E33" s="2">
        <v>5</v>
      </c>
      <c r="F33" s="2">
        <v>98321</v>
      </c>
      <c r="G33" s="1">
        <f t="shared" si="0"/>
        <v>491605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94.5" customHeight="1" x14ac:dyDescent="0.25">
      <c r="A34" s="1">
        <v>30</v>
      </c>
      <c r="B34" s="1" t="s">
        <v>14</v>
      </c>
      <c r="C34" s="1" t="s">
        <v>49</v>
      </c>
      <c r="D34" s="2" t="s">
        <v>15</v>
      </c>
      <c r="E34" s="2">
        <v>30</v>
      </c>
      <c r="F34" s="2">
        <v>9000</v>
      </c>
      <c r="G34" s="1">
        <f t="shared" si="0"/>
        <v>270000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02" x14ac:dyDescent="0.25">
      <c r="A35" s="1">
        <v>31</v>
      </c>
      <c r="B35" s="1" t="s">
        <v>78</v>
      </c>
      <c r="C35" s="1" t="s">
        <v>77</v>
      </c>
      <c r="D35" s="2" t="s">
        <v>11</v>
      </c>
      <c r="E35" s="2">
        <v>100</v>
      </c>
      <c r="F35" s="2">
        <v>2670</v>
      </c>
      <c r="G35" s="1">
        <f t="shared" si="0"/>
        <v>267000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91.5" customHeight="1" x14ac:dyDescent="0.25">
      <c r="A36" s="1">
        <v>32</v>
      </c>
      <c r="B36" s="1" t="s">
        <v>79</v>
      </c>
      <c r="C36" s="1" t="s">
        <v>77</v>
      </c>
      <c r="D36" s="2" t="s">
        <v>11</v>
      </c>
      <c r="E36" s="2">
        <v>100</v>
      </c>
      <c r="F36" s="2">
        <v>2670</v>
      </c>
      <c r="G36" s="1">
        <f t="shared" si="0"/>
        <v>267000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8.25" x14ac:dyDescent="0.25">
      <c r="A37" s="1">
        <v>33</v>
      </c>
      <c r="B37" s="1" t="s">
        <v>29</v>
      </c>
      <c r="C37" s="1" t="s">
        <v>66</v>
      </c>
      <c r="D37" s="2" t="s">
        <v>30</v>
      </c>
      <c r="E37" s="2">
        <v>6</v>
      </c>
      <c r="F37" s="2">
        <v>47000</v>
      </c>
      <c r="G37" s="1">
        <f t="shared" si="0"/>
        <v>282000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25.5" x14ac:dyDescent="0.25">
      <c r="A38" s="1">
        <v>34</v>
      </c>
      <c r="B38" s="1" t="s">
        <v>6</v>
      </c>
      <c r="C38" s="1" t="s">
        <v>54</v>
      </c>
      <c r="D38" s="2" t="s">
        <v>7</v>
      </c>
      <c r="E38" s="2">
        <v>3</v>
      </c>
      <c r="F38" s="2">
        <v>101200</v>
      </c>
      <c r="G38" s="1">
        <f t="shared" si="0"/>
        <v>303600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0">
        <v>75000</v>
      </c>
      <c r="Z38" s="3"/>
      <c r="AA38" s="3"/>
      <c r="AB38" s="3">
        <v>100000</v>
      </c>
      <c r="AC38" s="3"/>
      <c r="AD38" s="3"/>
    </row>
    <row r="39" spans="1:30" ht="86.25" customHeight="1" x14ac:dyDescent="0.25">
      <c r="A39" s="1">
        <v>35</v>
      </c>
      <c r="B39" s="1" t="s">
        <v>8</v>
      </c>
      <c r="C39" s="1" t="s">
        <v>76</v>
      </c>
      <c r="D39" s="2" t="s">
        <v>0</v>
      </c>
      <c r="E39" s="2">
        <v>4</v>
      </c>
      <c r="F39" s="2">
        <v>236000</v>
      </c>
      <c r="G39" s="1">
        <f t="shared" si="0"/>
        <v>944000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5.5" x14ac:dyDescent="0.25">
      <c r="A40" s="1">
        <v>36</v>
      </c>
      <c r="B40" s="1" t="s">
        <v>9</v>
      </c>
      <c r="C40" s="1" t="s">
        <v>10</v>
      </c>
      <c r="D40" s="2" t="s">
        <v>0</v>
      </c>
      <c r="E40" s="2">
        <v>1</v>
      </c>
      <c r="F40" s="2">
        <v>120000</v>
      </c>
      <c r="G40" s="1">
        <f t="shared" si="0"/>
        <v>120000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0">
        <v>115000</v>
      </c>
      <c r="AC40" s="3">
        <v>118500</v>
      </c>
      <c r="AD40" s="3"/>
    </row>
    <row r="41" spans="1:30" ht="57.75" customHeight="1" x14ac:dyDescent="0.25">
      <c r="A41" s="1">
        <v>37</v>
      </c>
      <c r="B41" s="1" t="s">
        <v>32</v>
      </c>
      <c r="C41" s="1" t="s">
        <v>75</v>
      </c>
      <c r="D41" s="2" t="s">
        <v>0</v>
      </c>
      <c r="E41" s="2">
        <v>5000</v>
      </c>
      <c r="F41" s="2">
        <v>30</v>
      </c>
      <c r="G41" s="1">
        <f t="shared" si="0"/>
        <v>150000</v>
      </c>
      <c r="I41" s="3"/>
      <c r="J41" s="3"/>
      <c r="K41" s="8" t="s">
        <v>146</v>
      </c>
      <c r="L41" s="3"/>
      <c r="M41" s="3"/>
      <c r="N41" s="3"/>
      <c r="O41" s="3"/>
      <c r="P41" s="3"/>
      <c r="Q41" s="3"/>
      <c r="R41" s="3"/>
      <c r="S41" s="8" t="s">
        <v>132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97.5" customHeight="1" x14ac:dyDescent="0.25">
      <c r="A42" s="1">
        <v>38</v>
      </c>
      <c r="B42" s="1" t="s">
        <v>31</v>
      </c>
      <c r="C42" s="1" t="s">
        <v>67</v>
      </c>
      <c r="D42" s="2" t="s">
        <v>0</v>
      </c>
      <c r="E42" s="2">
        <v>2400</v>
      </c>
      <c r="F42" s="2">
        <v>650</v>
      </c>
      <c r="G42" s="1">
        <f t="shared" si="0"/>
        <v>1560000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v>590</v>
      </c>
      <c r="T42" s="3"/>
      <c r="U42" s="3"/>
      <c r="V42" s="3"/>
      <c r="W42" s="3"/>
      <c r="X42" s="3"/>
      <c r="Y42" s="3"/>
      <c r="Z42" s="3"/>
      <c r="AA42" s="3"/>
      <c r="AB42" s="3">
        <v>585</v>
      </c>
      <c r="AC42" s="3"/>
      <c r="AD42" s="10">
        <v>550</v>
      </c>
    </row>
    <row r="43" spans="1:30" ht="38.25" x14ac:dyDescent="0.25">
      <c r="A43" s="1">
        <v>39</v>
      </c>
      <c r="B43" s="1" t="s">
        <v>103</v>
      </c>
      <c r="C43" s="1" t="s">
        <v>104</v>
      </c>
      <c r="D43" s="2" t="s">
        <v>0</v>
      </c>
      <c r="E43" s="2">
        <v>3000</v>
      </c>
      <c r="F43" s="2">
        <v>600</v>
      </c>
      <c r="G43" s="1">
        <f t="shared" si="0"/>
        <v>1800000</v>
      </c>
      <c r="I43" s="3"/>
      <c r="J43" s="3"/>
      <c r="K43" s="3"/>
      <c r="L43" s="3">
        <v>553</v>
      </c>
      <c r="M43" s="3"/>
      <c r="N43" s="3">
        <v>579</v>
      </c>
      <c r="O43" s="3"/>
      <c r="P43" s="3"/>
      <c r="Q43" s="3"/>
      <c r="R43" s="3"/>
      <c r="S43" s="3"/>
      <c r="T43" s="3"/>
      <c r="U43" s="10">
        <v>515</v>
      </c>
      <c r="V43" s="3">
        <v>587.6</v>
      </c>
      <c r="W43" s="3"/>
      <c r="X43" s="3">
        <v>595</v>
      </c>
      <c r="Y43" s="3"/>
      <c r="Z43" s="3"/>
      <c r="AA43" s="3"/>
      <c r="AB43" s="3"/>
      <c r="AC43" s="3"/>
      <c r="AD43" s="3"/>
    </row>
    <row r="44" spans="1:30" ht="25.5" x14ac:dyDescent="0.25">
      <c r="A44" s="1">
        <v>40</v>
      </c>
      <c r="B44" s="1" t="s">
        <v>98</v>
      </c>
      <c r="C44" s="1" t="s">
        <v>71</v>
      </c>
      <c r="D44" s="2" t="s">
        <v>0</v>
      </c>
      <c r="E44" s="2">
        <v>30</v>
      </c>
      <c r="F44" s="2">
        <v>6589</v>
      </c>
      <c r="G44" s="1">
        <f t="shared" si="0"/>
        <v>197670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8.25" x14ac:dyDescent="0.25">
      <c r="A45" s="1">
        <v>41</v>
      </c>
      <c r="B45" s="1" t="s">
        <v>36</v>
      </c>
      <c r="C45" s="1" t="s">
        <v>37</v>
      </c>
      <c r="D45" s="2" t="s">
        <v>15</v>
      </c>
      <c r="E45" s="2">
        <v>30</v>
      </c>
      <c r="F45" s="2">
        <v>7740</v>
      </c>
      <c r="G45" s="1">
        <f t="shared" si="0"/>
        <v>232200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8.25" x14ac:dyDescent="0.25">
      <c r="A46" s="1">
        <v>42</v>
      </c>
      <c r="B46" s="1" t="s">
        <v>34</v>
      </c>
      <c r="C46" s="1" t="s">
        <v>68</v>
      </c>
      <c r="D46" s="2" t="s">
        <v>15</v>
      </c>
      <c r="E46" s="2">
        <v>30</v>
      </c>
      <c r="F46" s="2">
        <v>7740</v>
      </c>
      <c r="G46" s="1">
        <f t="shared" si="0"/>
        <v>232200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8.25" x14ac:dyDescent="0.25">
      <c r="A47" s="1">
        <v>43</v>
      </c>
      <c r="B47" s="1" t="s">
        <v>38</v>
      </c>
      <c r="C47" s="1" t="s">
        <v>68</v>
      </c>
      <c r="D47" s="2" t="s">
        <v>15</v>
      </c>
      <c r="E47" s="2">
        <v>30</v>
      </c>
      <c r="F47" s="2">
        <v>7740</v>
      </c>
      <c r="G47" s="1">
        <f t="shared" si="0"/>
        <v>232200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8.25" x14ac:dyDescent="0.25">
      <c r="A48" s="1">
        <v>44</v>
      </c>
      <c r="B48" s="1" t="s">
        <v>52</v>
      </c>
      <c r="C48" s="1" t="s">
        <v>69</v>
      </c>
      <c r="D48" s="2" t="s">
        <v>15</v>
      </c>
      <c r="E48" s="2">
        <v>30</v>
      </c>
      <c r="F48" s="2">
        <v>7740</v>
      </c>
      <c r="G48" s="1">
        <f t="shared" si="0"/>
        <v>232200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8.25" x14ac:dyDescent="0.25">
      <c r="A49" s="1">
        <v>45</v>
      </c>
      <c r="B49" s="1" t="s">
        <v>51</v>
      </c>
      <c r="C49" s="1" t="s">
        <v>70</v>
      </c>
      <c r="D49" s="2" t="s">
        <v>15</v>
      </c>
      <c r="E49" s="2">
        <v>30</v>
      </c>
      <c r="F49" s="2">
        <v>8500</v>
      </c>
      <c r="G49" s="1">
        <f t="shared" si="0"/>
        <v>255000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8.25" x14ac:dyDescent="0.25">
      <c r="A50" s="1">
        <v>46</v>
      </c>
      <c r="B50" s="1" t="s">
        <v>53</v>
      </c>
      <c r="C50" s="1" t="s">
        <v>70</v>
      </c>
      <c r="D50" s="2" t="s">
        <v>15</v>
      </c>
      <c r="E50" s="2">
        <v>30</v>
      </c>
      <c r="F50" s="2">
        <v>7740</v>
      </c>
      <c r="G50" s="1">
        <f t="shared" si="0"/>
        <v>232200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25.5" x14ac:dyDescent="0.25">
      <c r="A51" s="1">
        <v>47</v>
      </c>
      <c r="B51" s="1" t="s">
        <v>24</v>
      </c>
      <c r="C51" s="1" t="s">
        <v>25</v>
      </c>
      <c r="D51" s="2" t="s">
        <v>0</v>
      </c>
      <c r="E51" s="2">
        <v>150</v>
      </c>
      <c r="F51" s="2">
        <v>500</v>
      </c>
      <c r="G51" s="1">
        <f t="shared" si="0"/>
        <v>75000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71.25" customHeight="1" x14ac:dyDescent="0.25">
      <c r="A52" s="1">
        <v>48</v>
      </c>
      <c r="B52" s="1" t="s">
        <v>84</v>
      </c>
      <c r="C52" s="1" t="s">
        <v>85</v>
      </c>
      <c r="D52" s="2" t="s">
        <v>0</v>
      </c>
      <c r="E52" s="2">
        <v>1500</v>
      </c>
      <c r="F52" s="2">
        <v>1500</v>
      </c>
      <c r="G52" s="1">
        <f t="shared" si="0"/>
        <v>2250000</v>
      </c>
      <c r="I52" s="10">
        <v>987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1340</v>
      </c>
      <c r="AC52" s="3">
        <v>1365</v>
      </c>
      <c r="AD52" s="3"/>
    </row>
    <row r="53" spans="1:30" ht="45" customHeight="1" x14ac:dyDescent="0.25">
      <c r="A53" s="1">
        <v>49</v>
      </c>
      <c r="B53" s="1" t="s">
        <v>59</v>
      </c>
      <c r="C53" s="1" t="s">
        <v>59</v>
      </c>
      <c r="D53" s="2" t="s">
        <v>0</v>
      </c>
      <c r="E53" s="2">
        <v>3000</v>
      </c>
      <c r="F53" s="2">
        <v>600</v>
      </c>
      <c r="G53" s="1">
        <f t="shared" si="0"/>
        <v>1800000</v>
      </c>
      <c r="I53" s="3"/>
      <c r="J53" s="3"/>
      <c r="K53" s="3">
        <v>385</v>
      </c>
      <c r="L53" s="3">
        <v>586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0">
        <v>206</v>
      </c>
      <c r="Y53" s="3"/>
      <c r="Z53" s="3"/>
      <c r="AA53" s="3"/>
      <c r="AB53" s="3"/>
      <c r="AC53" s="3"/>
      <c r="AD53" s="3"/>
    </row>
    <row r="54" spans="1:30" ht="25.5" x14ac:dyDescent="0.25">
      <c r="A54" s="1">
        <v>50</v>
      </c>
      <c r="B54" s="1" t="s">
        <v>26</v>
      </c>
      <c r="C54" s="1" t="s">
        <v>27</v>
      </c>
      <c r="D54" s="2" t="s">
        <v>0</v>
      </c>
      <c r="E54" s="2">
        <v>15</v>
      </c>
      <c r="F54" s="2">
        <v>6000</v>
      </c>
      <c r="G54" s="1">
        <f t="shared" si="0"/>
        <v>90000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25.5" x14ac:dyDescent="0.25">
      <c r="A55" s="1">
        <v>51</v>
      </c>
      <c r="B55" s="1" t="s">
        <v>26</v>
      </c>
      <c r="C55" s="1" t="s">
        <v>28</v>
      </c>
      <c r="D55" s="2" t="s">
        <v>0</v>
      </c>
      <c r="E55" s="2">
        <v>15</v>
      </c>
      <c r="F55" s="2">
        <v>6000</v>
      </c>
      <c r="G55" s="1">
        <f t="shared" si="0"/>
        <v>90000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</sheetData>
  <sortState ref="B1:G55">
    <sortCondition ref="B1"/>
  </sortState>
  <mergeCells count="2">
    <mergeCell ref="B4:G4"/>
    <mergeCell ref="A1:AD1"/>
  </mergeCells>
  <pageMargins left="0" right="0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2023-05-26T02:43:30Z</dcterms:modified>
</cp:coreProperties>
</file>