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74E5F24D-6DA0-4E74-950E-DF47D3562714}" xr6:coauthVersionLast="36" xr6:coauthVersionMax="36" xr10:uidLastSave="{00000000-0000-0000-0000-000000000000}"/>
  <bookViews>
    <workbookView xWindow="0" yWindow="660" windowWidth="20490" windowHeight="765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<sst xmlns="http://schemas.openxmlformats.org/spreadsheetml/2006/main" count="154" uniqueCount="126">
  <si>
    <t>№п/п</t>
  </si>
  <si>
    <t>Наименование потенциального поставщика</t>
  </si>
  <si>
    <t>БИН /ИИН</t>
  </si>
  <si>
    <t>кол-во</t>
  </si>
  <si>
    <t>№</t>
  </si>
  <si>
    <t>Наименование</t>
  </si>
  <si>
    <t>ед.изм.</t>
  </si>
  <si>
    <t>Цена</t>
  </si>
  <si>
    <t>Сумма</t>
  </si>
  <si>
    <t>дата и время</t>
  </si>
  <si>
    <t>уп</t>
  </si>
  <si>
    <t>0408400042</t>
  </si>
  <si>
    <t>Заявка на приобритение медицинских препаратов и реагента для полеклиники</t>
  </si>
  <si>
    <t>ТОО Компания "Медиус"</t>
  </si>
  <si>
    <t>Пробирка вакуумная 2 мл К2 ЭДТА (сиреневой крышкой)</t>
  </si>
  <si>
    <t>шт</t>
  </si>
  <si>
    <t>Пробирка вакуумная 6 мл с активатором свертывания и разделительным гелем (желтая крышка)</t>
  </si>
  <si>
    <t>Держатель иглы однократного применения, модификация: стандартный</t>
  </si>
  <si>
    <t>Набор полосок иммунохроматографических для одновременного выявления трех наркотических соединений и их метаболитов в моче (ИХА-3-Мульти-ФАКТОР) (морфин,марихуана,амфетамин)</t>
  </si>
  <si>
    <t>Пакет кл "А" черный 500х600 + стяжки</t>
  </si>
  <si>
    <t>Спиртовые салфетки 65х60 мм №100/уп</t>
  </si>
  <si>
    <t>Шприц 20 гр одноразовый</t>
  </si>
  <si>
    <t>Шприц 10 гр одноразовый</t>
  </si>
  <si>
    <t>Шприц 5,0 гр. Одноразовый</t>
  </si>
  <si>
    <t>Шприц 2,0 гр.одноразовый</t>
  </si>
  <si>
    <t>Экспресс-тест 4-го поколения для определения HIV Ag/Ab OnSite №30</t>
  </si>
  <si>
    <t>Д-диметр 25 определений</t>
  </si>
  <si>
    <t>набор</t>
  </si>
  <si>
    <t>Общий белок из комплекта Анализатор биохимический-турбидиметрический ВА400 (1х60+1х20 мл)</t>
  </si>
  <si>
    <t>HDL-ХОЛЕСТЕРИН из комплекта Анализа тор биохимический-турбидиметрический ВА(1х60+1х20)</t>
  </si>
  <si>
    <t>LDL-ХОЛЕСТЕРИН из комплекта Анализатор биохимический-турбидиметрический ВА(1х60+1х20)</t>
  </si>
  <si>
    <t>Магний из комплекта Анализатор биохимический-турбидиметрический ВА400 (1х60+1х15)</t>
  </si>
  <si>
    <t>ФЕРРИТИН из комплекта Анализатор биохимический-турбидиметрический ВА400 (1х40+1х20)</t>
  </si>
  <si>
    <t>Набор реагентов для определения Протромбинового времени. HT-Coag PT reagent Kit</t>
  </si>
  <si>
    <t>Набор реагентов для определения Активированного Частичного Тромбопластинового Времени. HT-Coag АРТТ reagent Kit</t>
  </si>
  <si>
    <t>ТОО "Медика KZ"</t>
  </si>
  <si>
    <t>16.10</t>
  </si>
  <si>
    <t>151040023457</t>
  </si>
  <si>
    <t>12.35</t>
  </si>
  <si>
    <t>12.25</t>
  </si>
  <si>
    <t>160441001029</t>
  </si>
  <si>
    <t>ТОО Компания "Медсервис ПВЛ"</t>
  </si>
  <si>
    <t>12.30</t>
  </si>
  <si>
    <t>020240005932</t>
  </si>
  <si>
    <t>ТОО "Атман Павлодар"</t>
  </si>
  <si>
    <t>15.15</t>
  </si>
  <si>
    <t>Филиал ТОО "АЛЬЯНС-ФАРМ"</t>
  </si>
  <si>
    <t>ИТОГО</t>
  </si>
  <si>
    <t>162000</t>
  </si>
  <si>
    <t>43,4</t>
  </si>
  <si>
    <t>217000</t>
  </si>
  <si>
    <t>1030</t>
  </si>
  <si>
    <t>51500</t>
  </si>
  <si>
    <t>20</t>
  </si>
  <si>
    <t>30000</t>
  </si>
  <si>
    <t>Пакет кл "В" красный 700х800 + стяжки</t>
  </si>
  <si>
    <t>38</t>
  </si>
  <si>
    <t>7600</t>
  </si>
  <si>
    <t>23,7</t>
  </si>
  <si>
    <t>35550</t>
  </si>
  <si>
    <t>14,91</t>
  </si>
  <si>
    <t>29820</t>
  </si>
  <si>
    <t>37,8</t>
  </si>
  <si>
    <t>189000</t>
  </si>
  <si>
    <t>47,4</t>
  </si>
  <si>
    <t>237000</t>
  </si>
  <si>
    <t>27</t>
  </si>
  <si>
    <t>135000</t>
  </si>
  <si>
    <t>1249</t>
  </si>
  <si>
    <t>62450</t>
  </si>
  <si>
    <t>39</t>
  </si>
  <si>
    <t>58500</t>
  </si>
  <si>
    <t>47</t>
  </si>
  <si>
    <t>9400</t>
  </si>
  <si>
    <t>39500</t>
  </si>
  <si>
    <t>78000</t>
  </si>
  <si>
    <t>234000</t>
  </si>
  <si>
    <t>14300</t>
  </si>
  <si>
    <t>100100</t>
  </si>
  <si>
    <t>117200</t>
  </si>
  <si>
    <t>234400</t>
  </si>
  <si>
    <t>144100</t>
  </si>
  <si>
    <t>288200</t>
  </si>
  <si>
    <t>11700</t>
  </si>
  <si>
    <t>23400</t>
  </si>
  <si>
    <t>287100</t>
  </si>
  <si>
    <t>574200</t>
  </si>
  <si>
    <t>14100</t>
  </si>
  <si>
    <t>42300</t>
  </si>
  <si>
    <t>13400</t>
  </si>
  <si>
    <t>42000</t>
  </si>
  <si>
    <t xml:space="preserve"> 8,28</t>
  </si>
  <si>
    <t>82800</t>
  </si>
  <si>
    <t>31,06</t>
  </si>
  <si>
    <t>15530</t>
  </si>
  <si>
    <t>19,97</t>
  </si>
  <si>
    <t>29955</t>
  </si>
  <si>
    <t>12,61</t>
  </si>
  <si>
    <t>25220</t>
  </si>
  <si>
    <t>12,80</t>
  </si>
  <si>
    <t>25600</t>
  </si>
  <si>
    <t>Основание для отклонение заявок:</t>
  </si>
  <si>
    <t xml:space="preserve">1.ТОО "Компания Медсервис ПВЛ" -Представленая ценновое предложение Приложение 4 к приказу Министра здравоохранения Республики Казахстан от 12 ноября 2021 года №113 является не верным. Ценновые предложение формируются в соответствии разделу 2 главе 3 пункта 75  "Об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услуг" Приказа Министра здравоохранения Республики Казахстан от 7 июня 2023 года № 110 </t>
  </si>
  <si>
    <t>1210</t>
  </si>
  <si>
    <t>60500</t>
  </si>
  <si>
    <t>40500</t>
  </si>
  <si>
    <t>35</t>
  </si>
  <si>
    <t>7000</t>
  </si>
  <si>
    <t>7</t>
  </si>
  <si>
    <t>70000</t>
  </si>
  <si>
    <t>2. ТОО "АтманПавлодар"- Лот №7 отклонен в соответствий с расхожением характеристик в заявке. Размер товора не соответствует заявленному согласно объявлению №20</t>
  </si>
  <si>
    <t>24</t>
  </si>
  <si>
    <t>36000</t>
  </si>
  <si>
    <t>15,06</t>
  </si>
  <si>
    <t>31200</t>
  </si>
  <si>
    <t>200540007442</t>
  </si>
  <si>
    <t>Победителей по лотом признать следующих:</t>
  </si>
  <si>
    <t>4)ТОО "Атман Павлодар" по лоту №6</t>
  </si>
  <si>
    <t>2) ТОО Компания "Медиус" по лотом №12,14,15,16,17,18,19,20</t>
  </si>
  <si>
    <t>3)Филиал ТОО "АЛЬЯНС-ФАРМ" по лотом № 8,9,10,11</t>
  </si>
  <si>
    <t>ЛОТ№3,7 ануллировать в связи с привышением предельных цен в объявлений №20 от 04 октября 2023 года согласно Приказ Министра здравоохранения Республики Казахстан от 5 августа 2021 года №77</t>
  </si>
  <si>
    <t>96305</t>
  </si>
  <si>
    <t>1578100</t>
  </si>
  <si>
    <t>460500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</si>
  <si>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 21 от 04 октября 2023 года</t>
    </r>
    <r>
      <rPr>
        <sz val="12"/>
        <color theme="1"/>
        <rFont val="Times New Roman"/>
        <family val="1"/>
        <charset val="204"/>
      </rPr>
      <t xml:space="preserve">
Согласно 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                                     Приказ Министра здравоохранения Республики Казахстан от 7 июня 2023 года № 110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15 календарных дней, до 31 декабря 2023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10-00 часов 04 октября 2023 года до 10-00 часов 11октября 2023 года
5) Дата, время и место вскрытия конвертов: 11-00 часов,11 октября 2023 года, по адресу с. Иртышск, ул. Кожаберген батыра, 15, КГП на ПХВ «Иртышская РБ»</t>
    </r>
  </si>
  <si>
    <t>1) ТОО "Медика KZ" по лотом № 1,2,4,5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</si>
</sst>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0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2" borderId="1" xfId="0" applyFont="1" applyFill="1" applyBorder="1"/>
    <xf numFmtId="14" fontId="3" fillId="2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0" fillId="0" borderId="1" xfId="0" applyBorder="1"/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0" fillId="0" borderId="1" xfId="0" applyNumberFormat="1" applyBorder="1"/>
    <xf numFmtId="49" fontId="0" fillId="2" borderId="0" xfId="0" applyNumberFormat="1" applyFill="1"/>
    <xf numFmtId="49" fontId="3" fillId="2" borderId="1" xfId="0" applyNumberFormat="1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/>
    </xf>
    <xf numFmtId="0" fontId="1" fillId="0" borderId="0" xfId="0" applyFont="1"/>
    <xf numFmtId="49" fontId="1" fillId="0" borderId="0" xfId="0" applyNumberFormat="1" applyFont="1"/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52"/>
  <sheetViews>
    <sheetView tabSelected="1" topLeftCell="A25" zoomScale="70" zoomScaleNormal="70" workbookViewId="0">
      <selection activeCell="B46" sqref="B46"/>
    </sheetView>
  </sheetViews>
  <sheetFormatPr defaultRowHeight="15" x14ac:dyDescent="0.25"/>
  <cols>
    <col min="1" max="1" width="6.28515625" customWidth="1"/>
    <col min="2" max="2" width="47.42578125" customWidth="1"/>
    <col min="3" max="3" width="13" style="5" customWidth="1"/>
    <col min="4" max="4" width="10.85546875" style="5" customWidth="1"/>
    <col min="5" max="5" width="11.7109375" style="8" customWidth="1"/>
    <col min="6" max="6" width="12.7109375" customWidth="1"/>
    <col min="7" max="7" width="14.140625" style="45" customWidth="1"/>
    <col min="8" max="8" width="15.28515625" style="45" customWidth="1"/>
    <col min="9" max="9" width="17.7109375" style="10" customWidth="1"/>
    <col min="10" max="10" width="23.42578125" style="10" customWidth="1"/>
    <col min="11" max="11" width="16" style="10" customWidth="1"/>
    <col min="12" max="12" width="21.42578125" style="10" customWidth="1"/>
    <col min="13" max="13" width="15.5703125" style="10" customWidth="1"/>
    <col min="14" max="14" width="15.140625" style="10" customWidth="1"/>
    <col min="15" max="15" width="15.42578125" style="10" customWidth="1"/>
    <col min="16" max="16" width="16.42578125" style="10" customWidth="1"/>
    <col min="18" max="18" width="15.42578125" customWidth="1"/>
    <col min="19" max="19" width="11.7109375" customWidth="1"/>
    <col min="20" max="20" width="13.7109375" customWidth="1"/>
  </cols>
  <sheetData>
    <row r="3" spans="1:16" ht="351.75" customHeight="1" x14ac:dyDescent="0.25">
      <c r="A3" s="2"/>
      <c r="B3" s="64" t="s">
        <v>124</v>
      </c>
      <c r="C3" s="64"/>
      <c r="D3" s="64"/>
      <c r="E3" s="64"/>
      <c r="F3" s="64"/>
    </row>
    <row r="4" spans="1:16" ht="15.75" customHeight="1" x14ac:dyDescent="0.25">
      <c r="A4" s="3" t="s">
        <v>0</v>
      </c>
      <c r="B4" s="3" t="s">
        <v>1</v>
      </c>
      <c r="C4" s="65" t="s">
        <v>9</v>
      </c>
      <c r="D4" s="65"/>
      <c r="E4" s="66" t="s">
        <v>2</v>
      </c>
      <c r="F4" s="67"/>
    </row>
    <row r="5" spans="1:16" s="15" customFormat="1" ht="15.75" customHeight="1" x14ac:dyDescent="0.25">
      <c r="A5" s="13">
        <v>1</v>
      </c>
      <c r="B5" s="13" t="s">
        <v>35</v>
      </c>
      <c r="C5" s="14">
        <v>45208</v>
      </c>
      <c r="D5" s="39" t="s">
        <v>36</v>
      </c>
      <c r="E5" s="68" t="s">
        <v>37</v>
      </c>
      <c r="F5" s="68"/>
      <c r="G5" s="46"/>
      <c r="H5" s="46"/>
      <c r="I5" s="12"/>
      <c r="J5" s="12"/>
      <c r="K5" s="12"/>
      <c r="L5" s="12"/>
      <c r="M5" s="12"/>
      <c r="N5" s="12"/>
      <c r="O5" s="12"/>
      <c r="P5" s="12"/>
    </row>
    <row r="6" spans="1:16" s="15" customFormat="1" ht="15.75" customHeight="1" x14ac:dyDescent="0.25">
      <c r="A6" s="13">
        <v>2</v>
      </c>
      <c r="B6" s="13" t="s">
        <v>13</v>
      </c>
      <c r="C6" s="14">
        <v>45209</v>
      </c>
      <c r="D6" s="40" t="s">
        <v>38</v>
      </c>
      <c r="E6" s="69" t="s">
        <v>11</v>
      </c>
      <c r="F6" s="70"/>
      <c r="G6" s="46"/>
      <c r="H6" s="46"/>
      <c r="I6" s="12"/>
      <c r="J6" s="12"/>
      <c r="K6" s="12"/>
      <c r="L6" s="12"/>
      <c r="M6" s="12"/>
      <c r="N6" s="12"/>
      <c r="O6" s="12"/>
      <c r="P6" s="12"/>
    </row>
    <row r="7" spans="1:16" s="15" customFormat="1" ht="15.75" customHeight="1" x14ac:dyDescent="0.25">
      <c r="A7" s="13">
        <v>3</v>
      </c>
      <c r="B7" s="13" t="s">
        <v>46</v>
      </c>
      <c r="C7" s="14">
        <v>45209</v>
      </c>
      <c r="D7" s="40" t="s">
        <v>39</v>
      </c>
      <c r="E7" s="68" t="s">
        <v>40</v>
      </c>
      <c r="F7" s="68"/>
      <c r="G7" s="46"/>
      <c r="H7" s="46"/>
      <c r="I7" s="12"/>
      <c r="J7" s="12"/>
      <c r="K7" s="12"/>
      <c r="L7" s="12"/>
      <c r="M7" s="12"/>
      <c r="N7" s="12"/>
      <c r="O7" s="12"/>
      <c r="P7" s="12"/>
    </row>
    <row r="8" spans="1:16" s="15" customFormat="1" ht="15.75" customHeight="1" x14ac:dyDescent="0.25">
      <c r="A8" s="13">
        <v>4</v>
      </c>
      <c r="B8" s="13" t="s">
        <v>41</v>
      </c>
      <c r="C8" s="14">
        <v>45209</v>
      </c>
      <c r="D8" s="40" t="s">
        <v>42</v>
      </c>
      <c r="E8" s="74" t="s">
        <v>43</v>
      </c>
      <c r="F8" s="75"/>
      <c r="G8" s="46"/>
      <c r="H8" s="46"/>
      <c r="I8" s="12"/>
      <c r="J8" s="12"/>
      <c r="K8" s="12"/>
      <c r="L8" s="12"/>
      <c r="M8" s="12"/>
      <c r="N8" s="12"/>
      <c r="O8" s="12"/>
      <c r="P8" s="12"/>
    </row>
    <row r="9" spans="1:16" s="15" customFormat="1" ht="15.75" customHeight="1" x14ac:dyDescent="0.25">
      <c r="A9" s="13">
        <v>5</v>
      </c>
      <c r="B9" s="13" t="s">
        <v>44</v>
      </c>
      <c r="C9" s="14">
        <v>45209</v>
      </c>
      <c r="D9" s="40" t="s">
        <v>45</v>
      </c>
      <c r="E9" s="74" t="s">
        <v>115</v>
      </c>
      <c r="F9" s="75"/>
      <c r="G9" s="46"/>
      <c r="H9" s="46"/>
      <c r="I9" s="12"/>
      <c r="J9" s="12"/>
      <c r="K9" s="12"/>
      <c r="L9" s="12"/>
      <c r="M9" s="12"/>
      <c r="N9" s="12"/>
      <c r="O9" s="12"/>
      <c r="P9" s="12"/>
    </row>
    <row r="10" spans="1:16" s="15" customFormat="1" ht="15.75" customHeight="1" x14ac:dyDescent="0.25">
      <c r="A10" s="13"/>
      <c r="B10" s="13"/>
      <c r="C10" s="14"/>
      <c r="D10" s="40"/>
      <c r="E10" s="74"/>
      <c r="F10" s="75"/>
      <c r="G10" s="46"/>
      <c r="H10" s="46"/>
      <c r="I10" s="12"/>
      <c r="J10" s="12"/>
      <c r="K10" s="12"/>
      <c r="L10" s="12"/>
      <c r="M10" s="12"/>
      <c r="N10" s="12"/>
      <c r="O10" s="12"/>
      <c r="P10" s="12"/>
    </row>
    <row r="11" spans="1:16" s="4" customFormat="1" ht="15.75" customHeight="1" x14ac:dyDescent="0.25">
      <c r="A11"/>
      <c r="B11" s="1"/>
      <c r="C11" s="6"/>
      <c r="D11" s="6"/>
      <c r="E11" s="9"/>
      <c r="F11" s="1"/>
      <c r="G11" s="45"/>
      <c r="H11" s="45"/>
      <c r="I11" s="10"/>
      <c r="J11" s="10"/>
      <c r="K11" s="10"/>
      <c r="L11" s="10"/>
      <c r="M11" s="10"/>
      <c r="N11" s="10"/>
      <c r="O11" s="10"/>
      <c r="P11" s="10"/>
    </row>
    <row r="12" spans="1:16" ht="34.9" customHeight="1" x14ac:dyDescent="0.25">
      <c r="A12" s="4"/>
      <c r="B12" s="4" t="s">
        <v>12</v>
      </c>
      <c r="C12" s="4"/>
      <c r="D12" s="4"/>
      <c r="E12" s="4"/>
      <c r="F12" s="4"/>
      <c r="G12" s="10"/>
      <c r="H12" s="10"/>
    </row>
    <row r="13" spans="1:16" x14ac:dyDescent="0.25">
      <c r="A13" s="4"/>
      <c r="B13" s="4"/>
      <c r="C13" s="4"/>
      <c r="D13" s="4"/>
      <c r="E13" s="4"/>
      <c r="F13" s="4"/>
      <c r="G13" s="10"/>
      <c r="H13" s="10"/>
    </row>
    <row r="14" spans="1:16" s="4" customFormat="1" ht="56.25" customHeight="1" x14ac:dyDescent="0.25">
      <c r="A14" s="17" t="s">
        <v>4</v>
      </c>
      <c r="B14" s="17" t="s">
        <v>5</v>
      </c>
      <c r="C14" s="17" t="s">
        <v>6</v>
      </c>
      <c r="D14" s="17" t="s">
        <v>3</v>
      </c>
      <c r="E14" s="17" t="s">
        <v>7</v>
      </c>
      <c r="F14" s="17" t="s">
        <v>8</v>
      </c>
      <c r="G14" s="71" t="s">
        <v>35</v>
      </c>
      <c r="H14" s="72"/>
      <c r="I14" s="71" t="s">
        <v>13</v>
      </c>
      <c r="J14" s="73"/>
      <c r="K14" s="71" t="s">
        <v>46</v>
      </c>
      <c r="L14" s="72"/>
      <c r="M14" s="71" t="s">
        <v>44</v>
      </c>
      <c r="N14" s="72"/>
    </row>
    <row r="15" spans="1:16" s="10" customFormat="1" ht="75.75" customHeight="1" x14ac:dyDescent="0.25">
      <c r="A15" s="18">
        <v>1</v>
      </c>
      <c r="B15" s="19" t="s">
        <v>14</v>
      </c>
      <c r="C15" s="18" t="s">
        <v>15</v>
      </c>
      <c r="D15" s="18">
        <v>5000</v>
      </c>
      <c r="E15" s="18">
        <v>38</v>
      </c>
      <c r="F15" s="36">
        <v>190000</v>
      </c>
      <c r="G15" s="51">
        <v>32.4</v>
      </c>
      <c r="H15" s="51" t="s">
        <v>48</v>
      </c>
      <c r="I15" s="43" t="s">
        <v>62</v>
      </c>
      <c r="J15" s="43" t="s">
        <v>63</v>
      </c>
      <c r="K15" s="41"/>
      <c r="L15" s="41"/>
      <c r="M15" s="41"/>
      <c r="N15" s="41"/>
    </row>
    <row r="16" spans="1:16" s="10" customFormat="1" ht="73.5" customHeight="1" x14ac:dyDescent="0.25">
      <c r="A16" s="18">
        <v>2</v>
      </c>
      <c r="B16" s="19" t="s">
        <v>16</v>
      </c>
      <c r="C16" s="18" t="s">
        <v>15</v>
      </c>
      <c r="D16" s="18">
        <v>5000</v>
      </c>
      <c r="E16" s="18">
        <v>48</v>
      </c>
      <c r="F16" s="36">
        <v>240000</v>
      </c>
      <c r="G16" s="51" t="s">
        <v>49</v>
      </c>
      <c r="H16" s="51" t="s">
        <v>50</v>
      </c>
      <c r="I16" s="43" t="s">
        <v>64</v>
      </c>
      <c r="J16" s="43" t="s">
        <v>65</v>
      </c>
      <c r="K16" s="41"/>
      <c r="L16" s="41"/>
      <c r="M16" s="41"/>
      <c r="N16" s="41"/>
    </row>
    <row r="17" spans="1:16" s="10" customFormat="1" ht="69" customHeight="1" x14ac:dyDescent="0.25">
      <c r="A17" s="57">
        <v>3</v>
      </c>
      <c r="B17" s="58" t="s">
        <v>17</v>
      </c>
      <c r="C17" s="57" t="s">
        <v>15</v>
      </c>
      <c r="D17" s="57">
        <v>5000</v>
      </c>
      <c r="E17" s="57">
        <v>29</v>
      </c>
      <c r="F17" s="57">
        <v>145000</v>
      </c>
      <c r="G17" s="59"/>
      <c r="H17" s="59"/>
      <c r="I17" s="60" t="s">
        <v>66</v>
      </c>
      <c r="J17" s="60" t="s">
        <v>67</v>
      </c>
      <c r="K17" s="61"/>
      <c r="L17" s="61"/>
      <c r="M17" s="61" t="s">
        <v>66</v>
      </c>
      <c r="N17" s="61" t="s">
        <v>67</v>
      </c>
    </row>
    <row r="18" spans="1:16" s="10" customFormat="1" ht="82.5" customHeight="1" x14ac:dyDescent="0.25">
      <c r="A18" s="18">
        <v>4</v>
      </c>
      <c r="B18" s="19" t="s">
        <v>18</v>
      </c>
      <c r="C18" s="18" t="s">
        <v>15</v>
      </c>
      <c r="D18" s="18">
        <v>50</v>
      </c>
      <c r="E18" s="18">
        <v>1300</v>
      </c>
      <c r="F18" s="36">
        <v>65000</v>
      </c>
      <c r="G18" s="51" t="s">
        <v>51</v>
      </c>
      <c r="H18" s="51" t="s">
        <v>52</v>
      </c>
      <c r="I18" s="43" t="s">
        <v>68</v>
      </c>
      <c r="J18" s="43" t="s">
        <v>69</v>
      </c>
      <c r="K18" s="41"/>
      <c r="L18" s="41"/>
      <c r="M18" s="41" t="s">
        <v>103</v>
      </c>
      <c r="N18" s="41" t="s">
        <v>104</v>
      </c>
    </row>
    <row r="19" spans="1:16" s="10" customFormat="1" ht="57.6" customHeight="1" x14ac:dyDescent="0.25">
      <c r="A19" s="18">
        <v>5</v>
      </c>
      <c r="B19" s="20" t="s">
        <v>19</v>
      </c>
      <c r="C19" s="18" t="s">
        <v>15</v>
      </c>
      <c r="D19" s="18">
        <v>1500</v>
      </c>
      <c r="E19" s="18">
        <v>45</v>
      </c>
      <c r="F19" s="36">
        <v>67500</v>
      </c>
      <c r="G19" s="51" t="s">
        <v>53</v>
      </c>
      <c r="H19" s="51" t="s">
        <v>54</v>
      </c>
      <c r="I19" s="44" t="s">
        <v>70</v>
      </c>
      <c r="J19" s="44" t="s">
        <v>71</v>
      </c>
      <c r="K19" s="41"/>
      <c r="L19" s="41"/>
      <c r="M19" s="41" t="s">
        <v>66</v>
      </c>
      <c r="N19" s="41" t="s">
        <v>105</v>
      </c>
    </row>
    <row r="20" spans="1:16" s="10" customFormat="1" ht="61.9" customHeight="1" x14ac:dyDescent="0.25">
      <c r="A20" s="18">
        <v>6</v>
      </c>
      <c r="B20" s="19" t="s">
        <v>55</v>
      </c>
      <c r="C20" s="18" t="s">
        <v>15</v>
      </c>
      <c r="D20" s="18">
        <v>200</v>
      </c>
      <c r="E20" s="30">
        <v>50</v>
      </c>
      <c r="F20" s="36">
        <v>10000</v>
      </c>
      <c r="G20" s="42" t="s">
        <v>56</v>
      </c>
      <c r="H20" s="42" t="s">
        <v>57</v>
      </c>
      <c r="I20" s="41" t="s">
        <v>72</v>
      </c>
      <c r="J20" s="41" t="s">
        <v>73</v>
      </c>
      <c r="K20" s="41"/>
      <c r="L20" s="41"/>
      <c r="M20" s="51" t="s">
        <v>106</v>
      </c>
      <c r="N20" s="51" t="s">
        <v>107</v>
      </c>
    </row>
    <row r="21" spans="1:16" s="11" customFormat="1" ht="66.75" customHeight="1" x14ac:dyDescent="0.25">
      <c r="A21" s="57">
        <v>7</v>
      </c>
      <c r="B21" s="58" t="s">
        <v>20</v>
      </c>
      <c r="C21" s="57" t="s">
        <v>15</v>
      </c>
      <c r="D21" s="57">
        <v>10000</v>
      </c>
      <c r="E21" s="62">
        <v>10</v>
      </c>
      <c r="F21" s="57">
        <v>100000</v>
      </c>
      <c r="G21" s="61"/>
      <c r="H21" s="61"/>
      <c r="I21" s="61"/>
      <c r="J21" s="61"/>
      <c r="K21" s="59" t="s">
        <v>91</v>
      </c>
      <c r="L21" s="59" t="s">
        <v>92</v>
      </c>
      <c r="M21" s="59" t="s">
        <v>108</v>
      </c>
      <c r="N21" s="59" t="s">
        <v>109</v>
      </c>
    </row>
    <row r="22" spans="1:16" s="10" customFormat="1" ht="53.25" customHeight="1" x14ac:dyDescent="0.25">
      <c r="A22" s="18">
        <v>8</v>
      </c>
      <c r="B22" s="20" t="s">
        <v>21</v>
      </c>
      <c r="C22" s="18" t="s">
        <v>15</v>
      </c>
      <c r="D22" s="18">
        <v>500</v>
      </c>
      <c r="E22" s="30">
        <v>31.08</v>
      </c>
      <c r="F22" s="36">
        <v>22500</v>
      </c>
      <c r="G22" s="41"/>
      <c r="H22" s="41"/>
      <c r="I22" s="41"/>
      <c r="J22" s="41"/>
      <c r="K22" s="51" t="s">
        <v>93</v>
      </c>
      <c r="L22" s="51" t="s">
        <v>94</v>
      </c>
      <c r="M22" s="41"/>
      <c r="N22" s="41"/>
    </row>
    <row r="23" spans="1:16" s="12" customFormat="1" ht="76.5" customHeight="1" x14ac:dyDescent="0.25">
      <c r="A23" s="21">
        <v>9</v>
      </c>
      <c r="B23" s="22" t="s">
        <v>22</v>
      </c>
      <c r="C23" s="21" t="s">
        <v>15</v>
      </c>
      <c r="D23" s="21">
        <v>1500</v>
      </c>
      <c r="E23" s="31">
        <v>24.71</v>
      </c>
      <c r="F23" s="37">
        <v>45000</v>
      </c>
      <c r="G23" s="41" t="s">
        <v>58</v>
      </c>
      <c r="H23" s="41" t="s">
        <v>59</v>
      </c>
      <c r="I23" s="41"/>
      <c r="J23" s="41"/>
      <c r="K23" s="51" t="s">
        <v>95</v>
      </c>
      <c r="L23" s="51" t="s">
        <v>96</v>
      </c>
      <c r="M23" s="42" t="s">
        <v>111</v>
      </c>
      <c r="N23" s="42" t="s">
        <v>112</v>
      </c>
    </row>
    <row r="24" spans="1:16" s="10" customFormat="1" ht="39.75" customHeight="1" x14ac:dyDescent="0.25">
      <c r="A24" s="23">
        <v>10</v>
      </c>
      <c r="B24" s="18" t="s">
        <v>23</v>
      </c>
      <c r="C24" s="23" t="s">
        <v>15</v>
      </c>
      <c r="D24" s="23">
        <v>2000</v>
      </c>
      <c r="E24" s="32">
        <v>15.64</v>
      </c>
      <c r="F24" s="23">
        <v>40000</v>
      </c>
      <c r="G24" s="41"/>
      <c r="H24" s="41"/>
      <c r="I24" s="41"/>
      <c r="J24" s="41"/>
      <c r="K24" s="51" t="s">
        <v>97</v>
      </c>
      <c r="L24" s="51" t="s">
        <v>98</v>
      </c>
      <c r="M24" s="41" t="s">
        <v>113</v>
      </c>
      <c r="N24" s="41" t="s">
        <v>114</v>
      </c>
    </row>
    <row r="25" spans="1:16" ht="32.25" customHeight="1" x14ac:dyDescent="0.25">
      <c r="A25" s="24">
        <v>11</v>
      </c>
      <c r="B25" s="19" t="s">
        <v>24</v>
      </c>
      <c r="C25" s="24" t="s">
        <v>15</v>
      </c>
      <c r="D25" s="24">
        <v>2000</v>
      </c>
      <c r="E25" s="33">
        <v>15.84</v>
      </c>
      <c r="F25" s="24">
        <v>40000</v>
      </c>
      <c r="G25" s="41" t="s">
        <v>60</v>
      </c>
      <c r="H25" s="41" t="s">
        <v>61</v>
      </c>
      <c r="I25" s="41"/>
      <c r="J25" s="41"/>
      <c r="K25" s="51" t="s">
        <v>99</v>
      </c>
      <c r="L25" s="51" t="s">
        <v>100</v>
      </c>
      <c r="M25" s="41" t="s">
        <v>113</v>
      </c>
      <c r="N25" s="41" t="s">
        <v>114</v>
      </c>
      <c r="O25"/>
      <c r="P25"/>
    </row>
    <row r="26" spans="1:16" ht="30" x14ac:dyDescent="0.25">
      <c r="A26" s="24">
        <v>12</v>
      </c>
      <c r="B26" s="19" t="s">
        <v>25</v>
      </c>
      <c r="C26" s="19" t="s">
        <v>10</v>
      </c>
      <c r="D26" s="19">
        <v>1</v>
      </c>
      <c r="E26" s="25">
        <v>48000</v>
      </c>
      <c r="F26" s="26">
        <v>48000</v>
      </c>
      <c r="G26" s="41"/>
      <c r="H26" s="41"/>
      <c r="I26" s="51" t="s">
        <v>74</v>
      </c>
      <c r="J26" s="51" t="s">
        <v>74</v>
      </c>
      <c r="K26" s="41"/>
      <c r="L26" s="41"/>
      <c r="M26" s="41"/>
      <c r="N26" s="41"/>
      <c r="O26"/>
      <c r="P26"/>
    </row>
    <row r="27" spans="1:16" x14ac:dyDescent="0.25">
      <c r="A27" s="24">
        <v>13</v>
      </c>
      <c r="B27" s="19" t="s">
        <v>26</v>
      </c>
      <c r="C27" s="19" t="s">
        <v>27</v>
      </c>
      <c r="D27" s="19">
        <v>3</v>
      </c>
      <c r="E27" s="34">
        <v>78100</v>
      </c>
      <c r="F27" s="19">
        <v>243300</v>
      </c>
      <c r="G27" s="41"/>
      <c r="H27" s="41"/>
      <c r="I27" s="51" t="s">
        <v>75</v>
      </c>
      <c r="J27" s="51" t="s">
        <v>76</v>
      </c>
      <c r="K27" s="41"/>
      <c r="L27" s="41"/>
      <c r="M27" s="41"/>
      <c r="N27" s="41"/>
      <c r="O27"/>
      <c r="P27"/>
    </row>
    <row r="28" spans="1:16" ht="45" x14ac:dyDescent="0.25">
      <c r="A28" s="27">
        <v>14</v>
      </c>
      <c r="B28" s="28" t="s">
        <v>28</v>
      </c>
      <c r="C28" s="29" t="s">
        <v>10</v>
      </c>
      <c r="D28" s="29">
        <v>7</v>
      </c>
      <c r="E28" s="35">
        <v>14368</v>
      </c>
      <c r="F28" s="29">
        <v>100576</v>
      </c>
      <c r="G28" s="41"/>
      <c r="H28" s="41"/>
      <c r="I28" s="51" t="s">
        <v>77</v>
      </c>
      <c r="J28" s="51" t="s">
        <v>78</v>
      </c>
      <c r="K28" s="41"/>
      <c r="L28" s="41"/>
      <c r="M28" s="41"/>
      <c r="N28" s="41"/>
      <c r="O28"/>
      <c r="P28"/>
    </row>
    <row r="29" spans="1:16" ht="45" x14ac:dyDescent="0.25">
      <c r="A29" s="27">
        <v>15</v>
      </c>
      <c r="B29" s="28" t="s">
        <v>29</v>
      </c>
      <c r="C29" s="29" t="s">
        <v>10</v>
      </c>
      <c r="D29" s="29">
        <v>2</v>
      </c>
      <c r="E29" s="35">
        <v>117250</v>
      </c>
      <c r="F29" s="29">
        <v>234500</v>
      </c>
      <c r="G29" s="41"/>
      <c r="H29" s="41"/>
      <c r="I29" s="51" t="s">
        <v>79</v>
      </c>
      <c r="J29" s="51" t="s">
        <v>80</v>
      </c>
      <c r="K29" s="41"/>
      <c r="L29" s="41"/>
      <c r="M29" s="41"/>
      <c r="N29" s="41"/>
      <c r="O29"/>
      <c r="P29"/>
    </row>
    <row r="30" spans="1:16" s="4" customFormat="1" ht="45" x14ac:dyDescent="0.25">
      <c r="A30" s="27">
        <v>16</v>
      </c>
      <c r="B30" s="28" t="s">
        <v>30</v>
      </c>
      <c r="C30" s="29" t="s">
        <v>10</v>
      </c>
      <c r="D30" s="29">
        <v>2</v>
      </c>
      <c r="E30" s="35">
        <v>144200</v>
      </c>
      <c r="F30" s="29">
        <v>288400</v>
      </c>
      <c r="G30" s="41"/>
      <c r="H30" s="41"/>
      <c r="I30" s="51" t="s">
        <v>81</v>
      </c>
      <c r="J30" s="51" t="s">
        <v>82</v>
      </c>
      <c r="K30" s="41"/>
      <c r="L30" s="41"/>
      <c r="M30" s="41"/>
      <c r="N30" s="41"/>
    </row>
    <row r="31" spans="1:16" ht="45" x14ac:dyDescent="0.25">
      <c r="A31" s="27">
        <v>17</v>
      </c>
      <c r="B31" s="28" t="s">
        <v>31</v>
      </c>
      <c r="C31" s="29" t="s">
        <v>10</v>
      </c>
      <c r="D31" s="29">
        <v>2</v>
      </c>
      <c r="E31" s="35">
        <v>11725</v>
      </c>
      <c r="F31" s="29">
        <v>23450</v>
      </c>
      <c r="G31" s="41"/>
      <c r="H31" s="41"/>
      <c r="I31" s="51" t="s">
        <v>83</v>
      </c>
      <c r="J31" s="51" t="s">
        <v>84</v>
      </c>
      <c r="K31" s="41"/>
      <c r="L31" s="41"/>
      <c r="M31" s="41"/>
      <c r="N31" s="41"/>
      <c r="O31"/>
      <c r="P31"/>
    </row>
    <row r="32" spans="1:16" ht="45" x14ac:dyDescent="0.25">
      <c r="A32" s="27">
        <v>18</v>
      </c>
      <c r="B32" s="28" t="s">
        <v>32</v>
      </c>
      <c r="C32" s="29" t="s">
        <v>10</v>
      </c>
      <c r="D32" s="29">
        <v>2</v>
      </c>
      <c r="E32" s="35">
        <v>287175</v>
      </c>
      <c r="F32" s="29">
        <v>574350</v>
      </c>
      <c r="G32" s="41"/>
      <c r="H32" s="41"/>
      <c r="I32" s="51" t="s">
        <v>85</v>
      </c>
      <c r="J32" s="51" t="s">
        <v>86</v>
      </c>
      <c r="K32" s="41"/>
      <c r="L32" s="41"/>
      <c r="M32" s="41"/>
      <c r="N32" s="41"/>
      <c r="O32"/>
      <c r="P32"/>
    </row>
    <row r="33" spans="1:16" ht="45" x14ac:dyDescent="0.25">
      <c r="A33" s="27">
        <v>19</v>
      </c>
      <c r="B33" s="28" t="s">
        <v>33</v>
      </c>
      <c r="C33" s="29" t="s">
        <v>27</v>
      </c>
      <c r="D33" s="29">
        <v>3</v>
      </c>
      <c r="E33" s="35">
        <v>14200</v>
      </c>
      <c r="F33" s="29">
        <v>42600</v>
      </c>
      <c r="G33" s="41"/>
      <c r="H33" s="41"/>
      <c r="I33" s="51" t="s">
        <v>87</v>
      </c>
      <c r="J33" s="51" t="s">
        <v>88</v>
      </c>
      <c r="K33" s="41"/>
      <c r="L33" s="41"/>
      <c r="M33" s="41"/>
      <c r="N33" s="41"/>
      <c r="O33"/>
      <c r="P33"/>
    </row>
    <row r="34" spans="1:16" ht="60" x14ac:dyDescent="0.25">
      <c r="A34" s="27">
        <v>20</v>
      </c>
      <c r="B34" s="28" t="s">
        <v>34</v>
      </c>
      <c r="C34" s="29" t="s">
        <v>27</v>
      </c>
      <c r="D34" s="29">
        <v>3</v>
      </c>
      <c r="E34" s="35">
        <v>13500</v>
      </c>
      <c r="F34" s="29">
        <v>40500</v>
      </c>
      <c r="G34" s="41"/>
      <c r="H34" s="41"/>
      <c r="I34" s="51" t="s">
        <v>89</v>
      </c>
      <c r="J34" s="51" t="s">
        <v>90</v>
      </c>
      <c r="K34" s="41"/>
      <c r="L34" s="41"/>
      <c r="M34" s="41"/>
      <c r="N34" s="41"/>
      <c r="O34"/>
      <c r="P34"/>
    </row>
    <row r="35" spans="1:16" ht="38.25" customHeight="1" x14ac:dyDescent="0.25">
      <c r="A35" s="38"/>
      <c r="B35" s="16" t="s">
        <v>47</v>
      </c>
      <c r="C35" s="16"/>
      <c r="D35" s="16"/>
      <c r="E35" s="16"/>
      <c r="F35" s="29">
        <f>SUM(F15:F34)</f>
        <v>2560676</v>
      </c>
      <c r="G35" s="41"/>
      <c r="H35" s="41" t="s">
        <v>123</v>
      </c>
      <c r="I35" s="41"/>
      <c r="J35" s="41" t="s">
        <v>122</v>
      </c>
      <c r="K35" s="41"/>
      <c r="L35" s="41" t="s">
        <v>121</v>
      </c>
      <c r="M35" s="41"/>
      <c r="N35" s="41" t="s">
        <v>107</v>
      </c>
      <c r="O35"/>
      <c r="P35"/>
    </row>
    <row r="36" spans="1:16" x14ac:dyDescent="0.25">
      <c r="A36" s="7"/>
      <c r="C36"/>
      <c r="D36"/>
      <c r="E36"/>
      <c r="G36" s="10"/>
      <c r="H36" s="10"/>
    </row>
    <row r="37" spans="1:16" x14ac:dyDescent="0.25">
      <c r="A37" s="7"/>
      <c r="B37" s="50" t="s">
        <v>101</v>
      </c>
      <c r="C37"/>
      <c r="D37"/>
      <c r="E37"/>
      <c r="G37" s="10"/>
      <c r="H37" s="10"/>
    </row>
    <row r="38" spans="1:16" s="48" customFormat="1" ht="120" customHeight="1" x14ac:dyDescent="0.25">
      <c r="A38" s="47"/>
      <c r="B38" s="63" t="s">
        <v>102</v>
      </c>
      <c r="C38" s="63"/>
      <c r="D38" s="63"/>
      <c r="E38" s="63"/>
      <c r="F38" s="63"/>
      <c r="G38" s="63"/>
      <c r="H38" s="49"/>
      <c r="I38" s="49"/>
      <c r="J38" s="49"/>
      <c r="K38" s="49"/>
      <c r="L38" s="49"/>
      <c r="M38" s="49"/>
      <c r="N38" s="49"/>
      <c r="O38" s="49"/>
      <c r="P38" s="49"/>
    </row>
    <row r="39" spans="1:16" ht="15" customHeight="1" x14ac:dyDescent="0.25">
      <c r="A39" s="7"/>
      <c r="B39" s="4"/>
      <c r="C39" s="4"/>
      <c r="D39" s="4"/>
      <c r="E39" s="4"/>
      <c r="F39" s="4"/>
      <c r="G39" s="10"/>
      <c r="H39" s="10"/>
    </row>
    <row r="40" spans="1:16" ht="15" customHeight="1" x14ac:dyDescent="0.25">
      <c r="A40" s="7"/>
      <c r="B40" s="4"/>
      <c r="C40" s="4"/>
      <c r="D40" s="4"/>
      <c r="E40" s="4"/>
      <c r="F40" s="4"/>
      <c r="G40" s="10"/>
      <c r="H40" s="10"/>
    </row>
    <row r="41" spans="1:16" ht="15" customHeight="1" x14ac:dyDescent="0.25">
      <c r="A41" s="7"/>
      <c r="B41" s="4" t="s">
        <v>110</v>
      </c>
      <c r="C41" s="4"/>
      <c r="D41" s="4"/>
      <c r="E41" s="4"/>
      <c r="F41" s="4"/>
      <c r="G41" s="10"/>
      <c r="H41" s="10"/>
    </row>
    <row r="42" spans="1:16" ht="15" customHeight="1" x14ac:dyDescent="0.25">
      <c r="B42" s="4"/>
      <c r="F42" s="4"/>
      <c r="G42" s="10"/>
      <c r="H42" s="10"/>
    </row>
    <row r="43" spans="1:16" x14ac:dyDescent="0.25">
      <c r="B43" s="4"/>
      <c r="F43" s="4"/>
      <c r="G43" s="10"/>
      <c r="H43" s="10"/>
    </row>
    <row r="44" spans="1:16" x14ac:dyDescent="0.25">
      <c r="B44" s="52" t="s">
        <v>116</v>
      </c>
      <c r="F44" s="4"/>
      <c r="G44" s="10"/>
      <c r="H44" s="10"/>
    </row>
    <row r="46" spans="1:16" x14ac:dyDescent="0.25">
      <c r="B46" t="s">
        <v>125</v>
      </c>
    </row>
    <row r="47" spans="1:16" x14ac:dyDescent="0.25">
      <c r="B47" t="s">
        <v>118</v>
      </c>
    </row>
    <row r="48" spans="1:16" x14ac:dyDescent="0.25">
      <c r="B48" t="s">
        <v>119</v>
      </c>
    </row>
    <row r="49" spans="2:11" x14ac:dyDescent="0.25">
      <c r="B49" t="s">
        <v>117</v>
      </c>
    </row>
    <row r="52" spans="2:11" ht="18.75" x14ac:dyDescent="0.3">
      <c r="B52" s="56" t="s">
        <v>120</v>
      </c>
      <c r="C52" s="6"/>
      <c r="D52" s="6"/>
      <c r="E52" s="53"/>
      <c r="F52" s="52"/>
      <c r="G52" s="54"/>
      <c r="H52" s="54"/>
      <c r="I52" s="55"/>
      <c r="J52" s="55"/>
      <c r="K52" s="55"/>
    </row>
  </sheetData>
  <mergeCells count="14">
    <mergeCell ref="K14:L14"/>
    <mergeCell ref="M14:N14"/>
    <mergeCell ref="I14:J14"/>
    <mergeCell ref="G14:H14"/>
    <mergeCell ref="E8:F8"/>
    <mergeCell ref="E9:F9"/>
    <mergeCell ref="E10:F10"/>
    <mergeCell ref="B38:G38"/>
    <mergeCell ref="B3:F3"/>
    <mergeCell ref="C4:D4"/>
    <mergeCell ref="E4:F4"/>
    <mergeCell ref="E5:F5"/>
    <mergeCell ref="E7:F7"/>
    <mergeCell ref="E6:F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2023-10-12T05:36:45Z</dcterms:modified>
</cp:coreProperties>
</file>