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G10" i="1" l="1"/>
  <c r="G9" i="1" l="1"/>
  <c r="G8" i="1"/>
  <c r="G7" i="1"/>
  <c r="G5" i="1" l="1"/>
  <c r="G6" i="1"/>
</calcChain>
</file>

<file path=xl/sharedStrings.xml><?xml version="1.0" encoding="utf-8"?>
<sst xmlns="http://schemas.openxmlformats.org/spreadsheetml/2006/main" count="40" uniqueCount="34">
  <si>
    <t>шт</t>
  </si>
  <si>
    <t>Пинцет биполярный загнутый  антипригарный CLEANTips, длина 190 мм размер площадки 8*2 мм - № EM254 CCE «Евростандарт»</t>
  </si>
  <si>
    <t>пинцет биполярный  загнутый  антипригарный CLEANTips  длина 190 мм размер площадки 8*2 мм - № EM254 CCE «Евростандарт»</t>
  </si>
  <si>
    <t>№ лота</t>
  </si>
  <si>
    <t>Наименование</t>
  </si>
  <si>
    <t>Краткая характеристика</t>
  </si>
  <si>
    <t>Ед.изм.</t>
  </si>
  <si>
    <t>Кол-во</t>
  </si>
  <si>
    <t>Цена</t>
  </si>
  <si>
    <t>Сумма</t>
  </si>
  <si>
    <t>для обеспечения проходимости дыхательных путей и как соединители для кислородной и аэрозольно увляжняющей терапии</t>
  </si>
  <si>
    <t>Воздуховод полимерный ротовой, одноразовый №3, 90мм</t>
  </si>
  <si>
    <t>Воздуховод полимерный ротовой, одноразовый №4, 100мм</t>
  </si>
  <si>
    <t>Интубационный стилет 14Fr/4.7mm/5-11</t>
  </si>
  <si>
    <t>Проводниковый стилет для интубационной трубки, алюминиевый, гибкий, с изогнутым атравматичным дистальным концом, разметкой для определения глубины введения, покрытый атравматичной оболочкой</t>
  </si>
  <si>
    <t>Бахилы высокие на завязках</t>
  </si>
  <si>
    <t>из нетканого материала, одноразовые, нестерильные</t>
  </si>
  <si>
    <t>пара</t>
  </si>
  <si>
    <t>Нить не рассасывающийся 2 (метрик5). Длина нити 75-90см, с колющей иглой - HR 48-50, 1/2  окружности</t>
  </si>
  <si>
    <t xml:space="preserve">Материал шовный хирургический стерильный нерассасывающийся, синтетический на основе волокон полиэстера. Волокна плетеные, покрыты силиконом. Структура: Плетеная нить с покрытием. Цвет: Зеленый. </t>
  </si>
  <si>
    <t>ТОО "VITA PHARMA"</t>
  </si>
  <si>
    <t>ТОО "Fort Life company"</t>
  </si>
  <si>
    <t>ТОО "Компания "Медиус"</t>
  </si>
  <si>
    <t>ТОО "Ренисан"</t>
  </si>
  <si>
    <t>ТОО "Компания "Медсервис ПВЛ"</t>
  </si>
  <si>
    <t>ТОО "Мерусар и К"</t>
  </si>
  <si>
    <t>ТОО "Medical Trade14"</t>
  </si>
  <si>
    <t>ТОО "B&amp;D success group"</t>
  </si>
  <si>
    <t>Глава 2. Поддержка отечественных товаропроизводителей и (или) производителей государств-членов Евразийского экономического союза</t>
  </si>
  <si>
    <t>*</t>
  </si>
  <si>
    <t>920 (отклон не соотв техн спец)</t>
  </si>
  <si>
    <t>Таблица цен к Протоколу №30</t>
  </si>
  <si>
    <t>130 (отклон)</t>
  </si>
  <si>
    <t>109 (отклон)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</si>
</sst>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Normal="100" workbookViewId="0">
      <selection activeCell="U5" sqref="U5"/>
    </sheetView>
  </sheetViews>
  <sheetFormatPr defaultRowHeight="12.75" x14ac:dyDescent="0.25"/>
  <cols>
    <col min="1" max="1" width="4.5703125" style="6" customWidth="1"/>
    <col min="2" max="2" width="19.85546875" style="7" customWidth="1"/>
    <col min="3" max="3" width="26.85546875" style="7" customWidth="1"/>
    <col min="4" max="4" width="5.85546875" style="8" customWidth="1"/>
    <col min="5" max="5" width="6.140625" style="8" customWidth="1"/>
    <col min="6" max="6" width="6.42578125" style="8" customWidth="1"/>
    <col min="7" max="7" width="7.85546875" style="8" customWidth="1"/>
    <col min="8" max="8" width="2.42578125" style="6" customWidth="1"/>
    <col min="9" max="9" width="7.85546875" style="8" customWidth="1"/>
    <col min="10" max="10" width="7.7109375" style="8" customWidth="1"/>
    <col min="11" max="11" width="8" style="8" customWidth="1"/>
    <col min="12" max="12" width="8.140625" style="8" customWidth="1"/>
    <col min="13" max="13" width="7.85546875" style="8" customWidth="1"/>
    <col min="14" max="14" width="8.140625" style="8" customWidth="1"/>
    <col min="15" max="15" width="7" style="8" customWidth="1"/>
    <col min="16" max="16" width="7.85546875" style="8" customWidth="1"/>
    <col min="17" max="16384" width="9.140625" style="6"/>
  </cols>
  <sheetData>
    <row r="1" spans="1:16" ht="18" x14ac:dyDescent="0.25">
      <c r="A1" s="17" t="s">
        <v>31</v>
      </c>
      <c r="B1" s="17"/>
      <c r="C1" s="17"/>
      <c r="D1" s="17"/>
      <c r="E1" s="17"/>
      <c r="F1" s="17"/>
      <c r="G1" s="17"/>
    </row>
    <row r="2" spans="1:16" ht="18" x14ac:dyDescent="0.25">
      <c r="A2" s="10"/>
      <c r="B2" s="10"/>
      <c r="C2" s="10"/>
      <c r="D2" s="10"/>
      <c r="E2" s="10"/>
      <c r="F2" s="10"/>
      <c r="G2" s="10"/>
    </row>
    <row r="3" spans="1:16" s="9" customFormat="1" ht="57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</row>
    <row r="4" spans="1:16" s="9" customFormat="1" ht="26.25" customHeight="1" x14ac:dyDescent="0.25">
      <c r="A4" s="14" t="s">
        <v>28</v>
      </c>
      <c r="B4" s="15"/>
      <c r="C4" s="15"/>
      <c r="D4" s="15"/>
      <c r="E4" s="15"/>
      <c r="F4" s="15"/>
      <c r="G4" s="16"/>
      <c r="I4" s="13" t="s">
        <v>29</v>
      </c>
      <c r="J4" s="1"/>
      <c r="K4" s="1"/>
      <c r="L4" s="1"/>
      <c r="M4" s="1"/>
      <c r="N4" s="13" t="s">
        <v>29</v>
      </c>
      <c r="O4" s="1"/>
      <c r="P4" s="1"/>
    </row>
    <row r="5" spans="1:16" ht="78.75" customHeight="1" x14ac:dyDescent="0.25">
      <c r="A5" s="4">
        <v>1</v>
      </c>
      <c r="B5" s="5" t="s">
        <v>18</v>
      </c>
      <c r="C5" s="2" t="s">
        <v>19</v>
      </c>
      <c r="D5" s="4" t="s">
        <v>0</v>
      </c>
      <c r="E5" s="4">
        <v>1000</v>
      </c>
      <c r="F5" s="4">
        <v>2200</v>
      </c>
      <c r="G5" s="3">
        <f t="shared" ref="G5:G10" si="0">E5*F5</f>
        <v>2200000</v>
      </c>
      <c r="I5" s="4"/>
      <c r="J5" s="4">
        <v>1530</v>
      </c>
      <c r="K5" s="4"/>
      <c r="L5" s="11">
        <v>793</v>
      </c>
      <c r="M5" s="3" t="s">
        <v>30</v>
      </c>
      <c r="N5" s="4"/>
      <c r="O5" s="4"/>
      <c r="P5" s="3">
        <v>2150</v>
      </c>
    </row>
    <row r="6" spans="1:16" ht="57.75" customHeight="1" x14ac:dyDescent="0.25">
      <c r="A6" s="4">
        <v>2</v>
      </c>
      <c r="B6" s="5" t="s">
        <v>1</v>
      </c>
      <c r="C6" s="2" t="s">
        <v>2</v>
      </c>
      <c r="D6" s="4" t="s">
        <v>0</v>
      </c>
      <c r="E6" s="4">
        <v>10</v>
      </c>
      <c r="F6" s="4">
        <v>70000</v>
      </c>
      <c r="G6" s="3">
        <f t="shared" si="0"/>
        <v>700000</v>
      </c>
      <c r="I6" s="4"/>
      <c r="J6" s="4"/>
      <c r="K6" s="11">
        <v>69990</v>
      </c>
      <c r="L6" s="4"/>
      <c r="M6" s="4"/>
      <c r="N6" s="4"/>
      <c r="O6" s="4"/>
      <c r="P6" s="4"/>
    </row>
    <row r="7" spans="1:16" ht="51" x14ac:dyDescent="0.25">
      <c r="A7" s="4">
        <v>3</v>
      </c>
      <c r="B7" s="5" t="s">
        <v>11</v>
      </c>
      <c r="C7" s="2" t="s">
        <v>10</v>
      </c>
      <c r="D7" s="4" t="s">
        <v>0</v>
      </c>
      <c r="E7" s="4">
        <v>30</v>
      </c>
      <c r="F7" s="4">
        <v>470</v>
      </c>
      <c r="G7" s="3">
        <f t="shared" si="0"/>
        <v>14100</v>
      </c>
      <c r="I7" s="4"/>
      <c r="J7" s="4"/>
      <c r="K7" s="11">
        <v>268</v>
      </c>
      <c r="L7" s="4"/>
      <c r="M7" s="4"/>
      <c r="N7" s="4"/>
      <c r="O7" s="4"/>
      <c r="P7" s="4"/>
    </row>
    <row r="8" spans="1:16" ht="51" x14ac:dyDescent="0.25">
      <c r="A8" s="4">
        <v>4</v>
      </c>
      <c r="B8" s="5" t="s">
        <v>12</v>
      </c>
      <c r="C8" s="2" t="s">
        <v>10</v>
      </c>
      <c r="D8" s="4" t="s">
        <v>0</v>
      </c>
      <c r="E8" s="4">
        <v>30</v>
      </c>
      <c r="F8" s="4">
        <v>470</v>
      </c>
      <c r="G8" s="3">
        <f t="shared" si="0"/>
        <v>14100</v>
      </c>
      <c r="I8" s="4"/>
      <c r="J8" s="4"/>
      <c r="K8" s="11">
        <v>268</v>
      </c>
      <c r="L8" s="4"/>
      <c r="M8" s="4"/>
      <c r="N8" s="4"/>
      <c r="O8" s="4"/>
      <c r="P8" s="4"/>
    </row>
    <row r="9" spans="1:16" ht="75" customHeight="1" x14ac:dyDescent="0.25">
      <c r="A9" s="4">
        <v>5</v>
      </c>
      <c r="B9" s="5" t="s">
        <v>13</v>
      </c>
      <c r="C9" s="2" t="s">
        <v>14</v>
      </c>
      <c r="D9" s="4" t="s">
        <v>0</v>
      </c>
      <c r="E9" s="4">
        <v>10</v>
      </c>
      <c r="F9" s="4">
        <v>1910</v>
      </c>
      <c r="G9" s="3">
        <f t="shared" si="0"/>
        <v>19100</v>
      </c>
      <c r="I9" s="4"/>
      <c r="J9" s="4"/>
      <c r="K9" s="4"/>
      <c r="L9" s="4"/>
      <c r="M9" s="4"/>
      <c r="N9" s="4"/>
      <c r="O9" s="4"/>
      <c r="P9" s="4"/>
    </row>
    <row r="10" spans="1:16" ht="25.5" x14ac:dyDescent="0.25">
      <c r="A10" s="4">
        <v>6</v>
      </c>
      <c r="B10" s="5" t="s">
        <v>15</v>
      </c>
      <c r="C10" s="2" t="s">
        <v>16</v>
      </c>
      <c r="D10" s="4" t="s">
        <v>17</v>
      </c>
      <c r="E10" s="4">
        <v>300</v>
      </c>
      <c r="F10" s="4">
        <v>250</v>
      </c>
      <c r="G10" s="3">
        <f t="shared" si="0"/>
        <v>75000</v>
      </c>
      <c r="I10" s="4">
        <v>225</v>
      </c>
      <c r="J10" s="4"/>
      <c r="K10" s="4"/>
      <c r="L10" s="4"/>
      <c r="M10" s="3" t="s">
        <v>33</v>
      </c>
      <c r="N10" s="12">
        <v>110</v>
      </c>
      <c r="O10" s="3" t="s">
        <v>32</v>
      </c>
      <c r="P10" s="4"/>
    </row>
  </sheetData>
  <mergeCells count="2">
    <mergeCell ref="A4:G4"/>
    <mergeCell ref="A1:G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2023-10-26T06:15:41Z</dcterms:modified>
</cp:coreProperties>
</file>