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9E6CBD80-C42D-47C8-A1B8-4E9615FE613B}" xr6:coauthVersionLast="36" xr6:coauthVersionMax="36" xr10:uidLastSave="{00000000-0000-0000-0000-000000000000}"/>
  <bookViews>
    <workbookView xWindow="0" yWindow="660" windowWidth="20490" windowHeight="765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69" i="1" l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<sst xmlns="http://schemas.openxmlformats.org/spreadsheetml/2006/main" count="155" uniqueCount="99">
  <si>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</si>
  <si>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</si>
  <si>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</si>
  <si>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</si>
  <si>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</si>
  <si>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</si>
  <si>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</si>
  <si>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</si>
  <si>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</si>
  <si>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</si>
  <si>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Заявка на приобритение медицинских препаратов и реагента для полеклиники</t>
  </si>
  <si>
    <t>шт</t>
  </si>
  <si>
    <t>ИТОГО</t>
  </si>
  <si>
    <t>Пробирка вакуумная 2 мл К2 ЭДТА (сиреновой крышкой) вакуумтейнер</t>
  </si>
  <si>
    <t>Пробирка вакуумная 6мл с активатором свертывания и разделительным геле м (желтая крашка)</t>
  </si>
  <si>
    <t>Пробирка вакуумная 4,5мл  с цитратом натрия 3,2% (голубая крышка)</t>
  </si>
  <si>
    <t>игла 2-х сторонняя одноразовая 21G для вакуумтейнера</t>
  </si>
  <si>
    <t>Держатель иглы однократного применения, модификация стандартный</t>
  </si>
  <si>
    <t>Зонд "Юнона" цитощетка гинекологическая одноразовая</t>
  </si>
  <si>
    <t>Спираль внутриматочная ВМС гинекологическая</t>
  </si>
  <si>
    <t>Стекло предметное 76*26+-1,0(+-2,0)мм толщина 1,0+-0,1мм с/шлиф краями с полосой для записи №50</t>
  </si>
  <si>
    <t>Вата н/стерильтная 100гр</t>
  </si>
  <si>
    <t>Раствор лизирующий 1,5 литра STROMATOLYSER-WH SWN-20</t>
  </si>
  <si>
    <t>набор</t>
  </si>
  <si>
    <t>Контрольная кровь 1,5 мл. EightChtck-L</t>
  </si>
  <si>
    <t>упак</t>
  </si>
  <si>
    <t>Контрольная кровь 1,5 мл. EightChtck-H</t>
  </si>
  <si>
    <t>Контрольная кровь 1,5 мл. EightChtck-N</t>
  </si>
  <si>
    <t xml:space="preserve">Контрольная сывородка  для липидов I 3*1 мл </t>
  </si>
  <si>
    <t xml:space="preserve">Контрольная сывородка  для липидов II 3*1 мл </t>
  </si>
  <si>
    <t>Контроль специфический белков уровень I BA400 3*1мл</t>
  </si>
  <si>
    <t>Контроль специфический белков уровень II BA400 3*1мл</t>
  </si>
  <si>
    <t>Аланинаминотрансфереза для ВА400</t>
  </si>
  <si>
    <t>Аспартатаминотрансфераза для ВА400</t>
  </si>
  <si>
    <t>Альфа  Амилаза ВА400</t>
  </si>
  <si>
    <t>Общий белок ВА400</t>
  </si>
  <si>
    <t>Билирубин общий ВА 400 TOTAL</t>
  </si>
  <si>
    <t>Билирубин прямой ВА 400 DIREKT</t>
  </si>
  <si>
    <t>Глюкоза ВА 400</t>
  </si>
  <si>
    <t>Железо феррозин ВА 400</t>
  </si>
  <si>
    <t>Креатинин ВА 400</t>
  </si>
  <si>
    <t>Калибратор биохимический 5*5 мл ВА400</t>
  </si>
  <si>
    <t>Мочевина ВА 400</t>
  </si>
  <si>
    <t>Мочевая кислота ВА400</t>
  </si>
  <si>
    <t>Ревматоидный факор ВА 400</t>
  </si>
  <si>
    <t>Триглицериды ВА 400</t>
  </si>
  <si>
    <t xml:space="preserve">Кюветы реакционные (700шт/упак) для TS4000 </t>
  </si>
  <si>
    <t>Набор для окраски мазков по Граму</t>
  </si>
  <si>
    <t>Наконечник для дозатора от 20 мкл до 100 мкл</t>
  </si>
  <si>
    <t>Тест полоски для мочевого анализатора READER 300 CYBOW (N100)</t>
  </si>
  <si>
    <t>Разбавитель изотонический cellpack PK-20л</t>
  </si>
  <si>
    <t>Раствор срочной очистки 50 мл CELLCLIN CL-50</t>
  </si>
  <si>
    <t>Набор реагентов для определения Активированного Частичного тромбопластинового Времени HT-Coag APTT Reagent Kit</t>
  </si>
  <si>
    <t>Концентрированный промывочный раствор 500мл ВА400</t>
  </si>
  <si>
    <t>Ротор Реакционный (N10) BA400</t>
  </si>
  <si>
    <t>Alkaline washing solution BA400</t>
  </si>
  <si>
    <t>HDL-Холестерин ВА400</t>
  </si>
  <si>
    <t>LDL-Холестерин ВА400</t>
  </si>
  <si>
    <t>С-реактивный белок ВА400</t>
  </si>
  <si>
    <t>Д-диметр 25 определений</t>
  </si>
  <si>
    <t>Набор для определения содержания Фибриногена. HT-Coag Fibrinogen Assay kit</t>
  </si>
  <si>
    <t>контроль №I для HT-Coag Control 1 Reagent kit TS4000</t>
  </si>
  <si>
    <t>контроль №II для HT-Coag Control 2 Reagent kit TS4000</t>
  </si>
  <si>
    <t>Acid washing solution BA400 (4*20)</t>
  </si>
  <si>
    <t>Тропонин 25 определений</t>
  </si>
  <si>
    <t>Кальций Арсеназо ВА400</t>
  </si>
  <si>
    <t>Магний ВА400</t>
  </si>
  <si>
    <t>Ферритин ВА400</t>
  </si>
  <si>
    <t>Тест - полоски индикаторные для качественного и полуколичественного определения параметров мочи в комбинациях : Урибел-белок, №50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</si>
  <si>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23 от 01ноября 2023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01 ноября 2023 года до 10-00 часов 08 ноября 2023 года
5) Дата, время и место вскрытия конвертов: 11-00 часов,08ноября 2023 года, по адресу с. Иртышск, ул. Кожаберген батыра, 15, КГП на ПХВ «Иртышская РБ»</t>
    </r>
  </si>
  <si>
    <t>ТОО Компания "Медиус "</t>
  </si>
  <si>
    <t>12.27</t>
  </si>
  <si>
    <t>Филиал ТОО "АЛЬЯНС-ФАРМ" в городе Павлодаре</t>
  </si>
  <si>
    <t>12:30</t>
  </si>
  <si>
    <t>160441001029</t>
  </si>
  <si>
    <t>ТОО "Медика KZ"</t>
  </si>
  <si>
    <t>14.30</t>
  </si>
  <si>
    <t>151040023457</t>
  </si>
  <si>
    <t>ТОО "АЛЬЯНС"</t>
  </si>
  <si>
    <t>15.00</t>
  </si>
  <si>
    <t>32,36</t>
  </si>
  <si>
    <t>258800</t>
  </si>
  <si>
    <t>43,1</t>
  </si>
  <si>
    <t>344800</t>
  </si>
  <si>
    <t>32,33</t>
  </si>
  <si>
    <t>96990</t>
  </si>
  <si>
    <t>28,4</t>
  </si>
  <si>
    <t>284000</t>
  </si>
  <si>
    <t>39,80</t>
  </si>
  <si>
    <t>398000</t>
  </si>
  <si>
    <t>ТОО Компания "Медсервис ПВЛ"</t>
  </si>
  <si>
    <t>11.00</t>
  </si>
  <si>
    <t>020240005932</t>
  </si>
  <si>
    <t>Победителя по лотам № 1,5 признать ТОО "АЛЬЯНС"</t>
  </si>
  <si>
    <t>Победителя по лотом № 10,11,12,13,14,15,16,17,18,19,20,21,22,23,24,25,26,27,28,29,30,31,32,33,34,36,37,38,39,40,41,42,43,44,45,46,47,48,49,50,51,52,53,54,55 призать ТОО Компания "Медиус "</t>
  </si>
  <si>
    <t>Победителя по лотам № 35,56 признать ТОО Компания "Медсервис ПВЛ"</t>
  </si>
  <si>
    <t>Признать лот№8 не состоявшим в связи отсутствием ценновых предложений</t>
  </si>
  <si>
    <t>Победителя по лотом № 7,9 признать Филиал ТОО "АЛЬЯНС-ФАРМ" в городе Павлодаре</t>
  </si>
  <si>
    <t>Победителя по лотам № 2,3,4,6 признать ТОО "Медика KZ"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</si>
</sst>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1" xfId="0" applyBorder="1"/>
    <xf numFmtId="0" fontId="5" fillId="0" borderId="1" xfId="0" applyFont="1" applyBorder="1" applyAlignment="1">
      <alignment vertical="center"/>
    </xf>
    <xf numFmtId="49" fontId="0" fillId="2" borderId="0" xfId="0" applyNumberFormat="1" applyFill="1"/>
    <xf numFmtId="49" fontId="3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/>
    <xf numFmtId="14" fontId="3" fillId="2" borderId="0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2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/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81"/>
  <sheetViews>
    <sheetView tabSelected="1" topLeftCell="A64" zoomScale="70" zoomScaleNormal="70" workbookViewId="0">
      <selection activeCell="B78" sqref="B78"/>
    </sheetView>
  </sheetViews>
  <sheetFormatPr defaultRowHeight="15" x14ac:dyDescent="0.25"/>
  <cols>
    <col min="1" max="1" width="6.28515625" customWidth="1"/>
    <col min="2" max="2" width="47.42578125" customWidth="1"/>
    <col min="3" max="3" width="13" style="5" customWidth="1"/>
    <col min="4" max="4" width="10.85546875" style="5" customWidth="1"/>
    <col min="5" max="5" width="11.7109375" style="7" customWidth="1"/>
    <col min="6" max="6" width="12.7109375" customWidth="1"/>
    <col min="7" max="7" width="14.140625" style="18" customWidth="1"/>
    <col min="8" max="8" width="15.28515625" style="18" customWidth="1"/>
    <col min="9" max="9" width="17.7109375" style="9" customWidth="1"/>
    <col min="10" max="10" width="23.42578125" style="9" customWidth="1"/>
    <col min="11" max="11" width="16" style="9" customWidth="1"/>
    <col min="12" max="12" width="21.42578125" style="9" customWidth="1"/>
    <col min="13" max="13" width="15.5703125" style="9" customWidth="1"/>
    <col min="14" max="14" width="15.140625" style="9" customWidth="1"/>
    <col min="15" max="15" width="15.42578125" style="9" customWidth="1"/>
    <col min="16" max="16" width="16.42578125" style="9" customWidth="1"/>
    <col min="17" max="17" width="13.42578125" customWidth="1"/>
    <col min="18" max="18" width="15.42578125" customWidth="1"/>
    <col min="19" max="19" width="11.7109375" customWidth="1"/>
    <col min="20" max="20" width="13.7109375" customWidth="1"/>
  </cols>
  <sheetData>
    <row r="3" spans="1:16" ht="351.75" customHeight="1" x14ac:dyDescent="0.25">
      <c r="A3" s="2"/>
      <c r="B3" s="70" t="s">
        <v>69</v>
      </c>
      <c r="C3" s="70"/>
      <c r="D3" s="70"/>
      <c r="E3" s="70"/>
      <c r="F3" s="70"/>
    </row>
    <row r="4" spans="1:16" ht="15.75" customHeight="1" x14ac:dyDescent="0.25">
      <c r="A4" s="3" t="s">
        <v>0</v>
      </c>
      <c r="B4" s="3" t="s">
        <v>1</v>
      </c>
      <c r="C4" s="71" t="s">
        <v>9</v>
      </c>
      <c r="D4" s="71"/>
      <c r="E4" s="72" t="s">
        <v>2</v>
      </c>
      <c r="F4" s="73"/>
    </row>
    <row r="5" spans="1:16" s="13" customFormat="1" ht="15.75" customHeight="1" x14ac:dyDescent="0.25">
      <c r="A5" s="11">
        <v>1</v>
      </c>
      <c r="B5" s="11" t="s">
        <v>70</v>
      </c>
      <c r="C5" s="12">
        <v>45236</v>
      </c>
      <c r="D5" s="16" t="s">
        <v>71</v>
      </c>
      <c r="E5" s="74"/>
      <c r="F5" s="74"/>
      <c r="G5" s="19"/>
      <c r="H5" s="19"/>
      <c r="I5" s="10"/>
      <c r="J5" s="10"/>
      <c r="K5" s="10"/>
      <c r="L5" s="10"/>
      <c r="M5" s="10"/>
      <c r="N5" s="10"/>
      <c r="O5" s="10"/>
      <c r="P5" s="10"/>
    </row>
    <row r="6" spans="1:16" s="13" customFormat="1" ht="33" customHeight="1" x14ac:dyDescent="0.25">
      <c r="A6" s="11">
        <v>2</v>
      </c>
      <c r="B6" s="42" t="s">
        <v>72</v>
      </c>
      <c r="C6" s="12">
        <v>45236</v>
      </c>
      <c r="D6" s="17" t="s">
        <v>73</v>
      </c>
      <c r="E6" s="75" t="s">
        <v>74</v>
      </c>
      <c r="F6" s="76"/>
      <c r="G6" s="19"/>
      <c r="H6" s="19"/>
      <c r="I6" s="10"/>
      <c r="J6" s="10"/>
      <c r="K6" s="10"/>
      <c r="L6" s="10"/>
      <c r="M6" s="10"/>
      <c r="N6" s="10"/>
      <c r="O6" s="10"/>
      <c r="P6" s="10"/>
    </row>
    <row r="7" spans="1:16" s="13" customFormat="1" ht="15.75" customHeight="1" x14ac:dyDescent="0.25">
      <c r="A7" s="11">
        <v>3</v>
      </c>
      <c r="B7" s="11" t="s">
        <v>75</v>
      </c>
      <c r="C7" s="12">
        <v>45236</v>
      </c>
      <c r="D7" s="17" t="s">
        <v>76</v>
      </c>
      <c r="E7" s="74" t="s">
        <v>77</v>
      </c>
      <c r="F7" s="74"/>
      <c r="G7" s="19"/>
      <c r="H7" s="19"/>
      <c r="I7" s="10"/>
      <c r="J7" s="10"/>
      <c r="K7" s="10"/>
      <c r="L7" s="10"/>
      <c r="M7" s="10"/>
      <c r="N7" s="10"/>
      <c r="O7" s="10"/>
      <c r="P7" s="10"/>
    </row>
    <row r="8" spans="1:16" s="13" customFormat="1" ht="15.75" customHeight="1" x14ac:dyDescent="0.25">
      <c r="A8" s="11">
        <v>4</v>
      </c>
      <c r="B8" s="11" t="s">
        <v>78</v>
      </c>
      <c r="C8" s="12">
        <v>45236</v>
      </c>
      <c r="D8" s="17" t="s">
        <v>79</v>
      </c>
      <c r="E8" s="64"/>
      <c r="F8" s="65"/>
      <c r="G8" s="19"/>
      <c r="H8" s="19"/>
      <c r="I8" s="10"/>
      <c r="J8" s="10"/>
      <c r="K8" s="10"/>
      <c r="L8" s="10"/>
      <c r="M8" s="10"/>
      <c r="N8" s="10"/>
      <c r="O8" s="10"/>
      <c r="P8" s="10"/>
    </row>
    <row r="9" spans="1:16" s="13" customFormat="1" ht="15.75" customHeight="1" x14ac:dyDescent="0.25">
      <c r="A9" s="11">
        <v>5</v>
      </c>
      <c r="B9" s="11" t="s">
        <v>90</v>
      </c>
      <c r="C9" s="12">
        <v>45237</v>
      </c>
      <c r="D9" s="17" t="s">
        <v>91</v>
      </c>
      <c r="E9" s="64" t="s">
        <v>92</v>
      </c>
      <c r="F9" s="65"/>
      <c r="G9" s="19"/>
      <c r="H9" s="19"/>
      <c r="I9" s="10"/>
      <c r="J9" s="10"/>
      <c r="K9" s="10"/>
      <c r="L9" s="10"/>
      <c r="M9" s="10"/>
      <c r="N9" s="10"/>
      <c r="O9" s="10"/>
      <c r="P9" s="10"/>
    </row>
    <row r="10" spans="1:16" s="13" customFormat="1" ht="15.75" customHeight="1" x14ac:dyDescent="0.25">
      <c r="A10" s="20"/>
      <c r="B10" s="20"/>
      <c r="C10" s="21"/>
      <c r="D10" s="22"/>
      <c r="E10" s="23"/>
      <c r="F10" s="23"/>
      <c r="G10" s="19"/>
      <c r="H10" s="19"/>
      <c r="I10" s="10"/>
      <c r="J10" s="10"/>
      <c r="K10" s="10"/>
      <c r="L10" s="10"/>
      <c r="M10" s="10"/>
      <c r="N10" s="10"/>
      <c r="O10" s="10"/>
      <c r="P10" s="10"/>
    </row>
    <row r="11" spans="1:16" s="13" customFormat="1" ht="15.75" customHeight="1" x14ac:dyDescent="0.25">
      <c r="A11" s="20"/>
      <c r="B11" s="20"/>
      <c r="C11" s="21"/>
      <c r="D11" s="22"/>
      <c r="E11" s="23"/>
      <c r="F11" s="23"/>
      <c r="G11" s="19"/>
      <c r="H11" s="19"/>
      <c r="I11" s="10"/>
      <c r="J11" s="10"/>
      <c r="K11" s="10"/>
      <c r="L11" s="10"/>
      <c r="M11" s="10"/>
      <c r="N11" s="10"/>
      <c r="O11" s="10"/>
      <c r="P11" s="10"/>
    </row>
    <row r="12" spans="1:16" s="4" customFormat="1" ht="15.75" customHeight="1" x14ac:dyDescent="0.25">
      <c r="B12" s="1"/>
      <c r="C12" s="6"/>
      <c r="D12" s="6"/>
      <c r="E12" s="8"/>
      <c r="F12" s="1"/>
      <c r="G12" s="18"/>
      <c r="H12" s="18"/>
      <c r="I12" s="9"/>
      <c r="J12" s="9"/>
      <c r="K12" s="9"/>
      <c r="L12" s="9"/>
      <c r="M12" s="9"/>
      <c r="N12" s="9"/>
      <c r="O12" s="9"/>
      <c r="P12" s="9"/>
    </row>
    <row r="13" spans="1:16" ht="34.9" customHeight="1" x14ac:dyDescent="0.25">
      <c r="A13" s="4"/>
      <c r="B13" s="4" t="s">
        <v>10</v>
      </c>
      <c r="C13" s="4"/>
      <c r="D13" s="4"/>
      <c r="E13" s="4"/>
      <c r="F13" s="4"/>
      <c r="G13" s="9"/>
      <c r="H13" s="9"/>
    </row>
    <row r="14" spans="1:16" x14ac:dyDescent="0.25">
      <c r="A14" s="4"/>
      <c r="B14" s="4"/>
      <c r="C14" s="4"/>
      <c r="D14" s="4"/>
      <c r="E14" s="4"/>
      <c r="F14" s="4"/>
      <c r="G14" s="9"/>
      <c r="H14" s="9"/>
    </row>
    <row r="15" spans="1:16" s="4" customFormat="1" ht="56.25" customHeight="1" x14ac:dyDescent="0.3">
      <c r="A15" s="15" t="s">
        <v>4</v>
      </c>
      <c r="B15" s="15" t="s">
        <v>5</v>
      </c>
      <c r="C15" s="15" t="s">
        <v>6</v>
      </c>
      <c r="D15" s="15" t="s">
        <v>3</v>
      </c>
      <c r="E15" s="15" t="s">
        <v>7</v>
      </c>
      <c r="F15" s="15" t="s">
        <v>8</v>
      </c>
      <c r="G15" s="68" t="s">
        <v>70</v>
      </c>
      <c r="H15" s="69"/>
      <c r="I15" s="68" t="s">
        <v>72</v>
      </c>
      <c r="J15" s="69"/>
      <c r="K15" s="68" t="s">
        <v>75</v>
      </c>
      <c r="L15" s="69"/>
      <c r="M15" s="66" t="s">
        <v>78</v>
      </c>
      <c r="N15" s="67"/>
      <c r="O15" s="62" t="s">
        <v>90</v>
      </c>
      <c r="P15" s="63"/>
    </row>
    <row r="16" spans="1:16" s="38" customFormat="1" ht="75.75" customHeight="1" x14ac:dyDescent="0.25">
      <c r="A16" s="28">
        <v>1</v>
      </c>
      <c r="B16" s="28" t="s">
        <v>13</v>
      </c>
      <c r="C16" s="28" t="s">
        <v>11</v>
      </c>
      <c r="D16" s="28">
        <v>8000</v>
      </c>
      <c r="E16" s="28">
        <v>32.4</v>
      </c>
      <c r="F16" s="29">
        <f>D16*E16</f>
        <v>259200</v>
      </c>
      <c r="G16" s="30"/>
      <c r="H16" s="30"/>
      <c r="I16" s="30"/>
      <c r="J16" s="30"/>
      <c r="K16" s="30" t="s">
        <v>80</v>
      </c>
      <c r="L16" s="30" t="s">
        <v>81</v>
      </c>
      <c r="M16" s="50">
        <v>32</v>
      </c>
      <c r="N16" s="50">
        <v>256000</v>
      </c>
      <c r="O16" s="35"/>
      <c r="P16" s="35"/>
    </row>
    <row r="17" spans="1:16" s="38" customFormat="1" ht="73.5" customHeight="1" x14ac:dyDescent="0.25">
      <c r="A17" s="28">
        <v>2</v>
      </c>
      <c r="B17" s="28" t="s">
        <v>14</v>
      </c>
      <c r="C17" s="28" t="s">
        <v>11</v>
      </c>
      <c r="D17" s="28">
        <v>8000</v>
      </c>
      <c r="E17" s="28">
        <v>43.4</v>
      </c>
      <c r="F17" s="29">
        <f t="shared" ref="F17:F69" si="0">D17*E17</f>
        <v>347200</v>
      </c>
      <c r="G17" s="30"/>
      <c r="H17" s="30"/>
      <c r="I17" s="30"/>
      <c r="J17" s="30"/>
      <c r="K17" s="48" t="s">
        <v>82</v>
      </c>
      <c r="L17" s="48" t="s">
        <v>83</v>
      </c>
      <c r="M17" s="37"/>
      <c r="N17" s="37"/>
      <c r="O17" s="35"/>
      <c r="P17" s="35"/>
    </row>
    <row r="18" spans="1:16" s="38" customFormat="1" ht="69" customHeight="1" x14ac:dyDescent="0.25">
      <c r="A18" s="28">
        <v>3</v>
      </c>
      <c r="B18" s="28" t="s">
        <v>15</v>
      </c>
      <c r="C18" s="28" t="s">
        <v>11</v>
      </c>
      <c r="D18" s="28">
        <v>3000</v>
      </c>
      <c r="E18" s="28">
        <v>38</v>
      </c>
      <c r="F18" s="29">
        <f t="shared" si="0"/>
        <v>114000</v>
      </c>
      <c r="G18" s="31"/>
      <c r="H18" s="31"/>
      <c r="I18" s="31"/>
      <c r="J18" s="31"/>
      <c r="K18" s="49" t="s">
        <v>84</v>
      </c>
      <c r="L18" s="49" t="s">
        <v>85</v>
      </c>
      <c r="M18" s="37"/>
      <c r="N18" s="37"/>
      <c r="O18" s="35"/>
      <c r="P18" s="35"/>
    </row>
    <row r="19" spans="1:16" s="38" customFormat="1" ht="82.5" customHeight="1" x14ac:dyDescent="0.25">
      <c r="A19" s="28">
        <v>4</v>
      </c>
      <c r="B19" s="28" t="s">
        <v>16</v>
      </c>
      <c r="C19" s="28" t="s">
        <v>11</v>
      </c>
      <c r="D19" s="28">
        <v>10000</v>
      </c>
      <c r="E19" s="28">
        <v>45.57</v>
      </c>
      <c r="F19" s="29">
        <f t="shared" si="0"/>
        <v>455700</v>
      </c>
      <c r="G19" s="31" t="s">
        <v>88</v>
      </c>
      <c r="H19" s="31" t="s">
        <v>89</v>
      </c>
      <c r="I19" s="31"/>
      <c r="J19" s="31"/>
      <c r="K19" s="48" t="s">
        <v>86</v>
      </c>
      <c r="L19" s="48" t="s">
        <v>87</v>
      </c>
      <c r="M19" s="37">
        <v>43</v>
      </c>
      <c r="N19" s="37">
        <v>430000</v>
      </c>
      <c r="O19" s="35"/>
      <c r="P19" s="35"/>
    </row>
    <row r="20" spans="1:16" s="38" customFormat="1" ht="57.6" customHeight="1" x14ac:dyDescent="0.25">
      <c r="A20" s="28">
        <v>5</v>
      </c>
      <c r="B20" s="32" t="s">
        <v>17</v>
      </c>
      <c r="C20" s="28" t="s">
        <v>11</v>
      </c>
      <c r="D20" s="28">
        <v>20000</v>
      </c>
      <c r="E20" s="28">
        <v>21.41</v>
      </c>
      <c r="F20" s="29">
        <f t="shared" si="0"/>
        <v>428200</v>
      </c>
      <c r="G20" s="31"/>
      <c r="H20" s="31"/>
      <c r="I20" s="31"/>
      <c r="J20" s="31"/>
      <c r="K20" s="30"/>
      <c r="L20" s="30"/>
      <c r="M20" s="51">
        <v>21</v>
      </c>
      <c r="N20" s="51">
        <v>420000</v>
      </c>
      <c r="O20" s="35"/>
      <c r="P20" s="35"/>
    </row>
    <row r="21" spans="1:16" s="39" customFormat="1" ht="37.5" x14ac:dyDescent="0.3">
      <c r="A21" s="28">
        <v>6</v>
      </c>
      <c r="B21" s="28" t="s">
        <v>18</v>
      </c>
      <c r="C21" s="28" t="s">
        <v>11</v>
      </c>
      <c r="D21" s="28">
        <v>500</v>
      </c>
      <c r="E21" s="28">
        <v>95</v>
      </c>
      <c r="F21" s="29">
        <f t="shared" si="0"/>
        <v>47500</v>
      </c>
      <c r="G21" s="35">
        <v>94</v>
      </c>
      <c r="H21" s="35">
        <v>47000</v>
      </c>
      <c r="I21" s="78">
        <v>80</v>
      </c>
      <c r="J21" s="78">
        <v>40000</v>
      </c>
      <c r="K21" s="77">
        <v>70</v>
      </c>
      <c r="L21" s="77">
        <v>35000</v>
      </c>
      <c r="M21" s="35"/>
      <c r="N21" s="35"/>
      <c r="O21" s="35"/>
      <c r="P21" s="35"/>
    </row>
    <row r="22" spans="1:16" s="39" customFormat="1" ht="37.5" x14ac:dyDescent="0.3">
      <c r="A22" s="28">
        <v>7</v>
      </c>
      <c r="B22" s="28" t="s">
        <v>19</v>
      </c>
      <c r="C22" s="28" t="s">
        <v>11</v>
      </c>
      <c r="D22" s="28">
        <v>200</v>
      </c>
      <c r="E22" s="28">
        <v>643.79999999999995</v>
      </c>
      <c r="F22" s="29">
        <f t="shared" si="0"/>
        <v>128759.99999999999</v>
      </c>
      <c r="G22" s="35"/>
      <c r="H22" s="35"/>
      <c r="I22" s="50">
        <v>620</v>
      </c>
      <c r="J22" s="50">
        <v>124000</v>
      </c>
      <c r="K22" s="35"/>
      <c r="L22" s="35"/>
      <c r="M22" s="35"/>
      <c r="N22" s="35"/>
      <c r="O22" s="35"/>
      <c r="P22" s="35"/>
    </row>
    <row r="23" spans="1:16" s="39" customFormat="1" ht="90" customHeight="1" x14ac:dyDescent="0.3">
      <c r="A23" s="44">
        <v>8</v>
      </c>
      <c r="B23" s="56" t="s">
        <v>20</v>
      </c>
      <c r="C23" s="44" t="s">
        <v>11</v>
      </c>
      <c r="D23" s="44">
        <v>500</v>
      </c>
      <c r="E23" s="44">
        <v>650</v>
      </c>
      <c r="F23" s="44">
        <f t="shared" si="0"/>
        <v>325000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s="39" customFormat="1" ht="37.5" customHeight="1" x14ac:dyDescent="0.3">
      <c r="A24" s="33">
        <v>9</v>
      </c>
      <c r="B24" s="34" t="s">
        <v>21</v>
      </c>
      <c r="C24" s="34" t="s">
        <v>11</v>
      </c>
      <c r="D24" s="34">
        <v>100</v>
      </c>
      <c r="E24" s="34">
        <v>240</v>
      </c>
      <c r="F24" s="29">
        <f t="shared" si="0"/>
        <v>24000</v>
      </c>
      <c r="G24" s="35"/>
      <c r="H24" s="35"/>
      <c r="I24" s="50">
        <v>210</v>
      </c>
      <c r="J24" s="50">
        <v>21000</v>
      </c>
      <c r="K24" s="35">
        <v>234</v>
      </c>
      <c r="L24" s="35">
        <v>23400</v>
      </c>
      <c r="M24" s="35"/>
      <c r="N24" s="35"/>
      <c r="O24" s="35"/>
      <c r="P24" s="35"/>
    </row>
    <row r="25" spans="1:16" s="39" customFormat="1" ht="47.25" customHeight="1" x14ac:dyDescent="0.3">
      <c r="A25" s="35">
        <v>10</v>
      </c>
      <c r="B25" s="28" t="s">
        <v>22</v>
      </c>
      <c r="C25" s="28" t="s">
        <v>23</v>
      </c>
      <c r="D25" s="28">
        <v>8</v>
      </c>
      <c r="E25" s="28">
        <v>168700</v>
      </c>
      <c r="F25" s="29">
        <f t="shared" si="0"/>
        <v>1349600</v>
      </c>
      <c r="G25" s="52">
        <v>168650</v>
      </c>
      <c r="H25" s="52">
        <v>1349200</v>
      </c>
      <c r="I25" s="35"/>
      <c r="J25" s="35"/>
      <c r="K25" s="35"/>
      <c r="L25" s="35"/>
      <c r="M25" s="35"/>
      <c r="N25" s="35"/>
      <c r="O25" s="35"/>
      <c r="P25" s="35"/>
    </row>
    <row r="26" spans="1:16" s="39" customFormat="1" ht="37.5" x14ac:dyDescent="0.3">
      <c r="A26" s="35">
        <v>11</v>
      </c>
      <c r="B26" s="28" t="s">
        <v>24</v>
      </c>
      <c r="C26" s="28" t="s">
        <v>25</v>
      </c>
      <c r="D26" s="28">
        <v>3</v>
      </c>
      <c r="E26" s="28">
        <v>17300</v>
      </c>
      <c r="F26" s="29">
        <f t="shared" si="0"/>
        <v>51900</v>
      </c>
      <c r="G26" s="52">
        <v>17250</v>
      </c>
      <c r="H26" s="52">
        <v>51750</v>
      </c>
      <c r="I26" s="35"/>
      <c r="J26" s="35"/>
      <c r="K26" s="35"/>
      <c r="L26" s="35"/>
      <c r="M26" s="35"/>
      <c r="N26" s="35"/>
      <c r="O26" s="35"/>
      <c r="P26" s="35"/>
    </row>
    <row r="27" spans="1:16" s="39" customFormat="1" ht="37.5" x14ac:dyDescent="0.3">
      <c r="A27" s="35">
        <v>13</v>
      </c>
      <c r="B27" s="28" t="s">
        <v>26</v>
      </c>
      <c r="C27" s="28" t="s">
        <v>25</v>
      </c>
      <c r="D27" s="28">
        <v>3</v>
      </c>
      <c r="E27" s="28">
        <v>17300</v>
      </c>
      <c r="F27" s="29">
        <f t="shared" si="0"/>
        <v>51900</v>
      </c>
      <c r="G27" s="52">
        <v>17250</v>
      </c>
      <c r="H27" s="52">
        <v>51750</v>
      </c>
      <c r="I27" s="35"/>
      <c r="J27" s="35"/>
      <c r="K27" s="35"/>
      <c r="L27" s="35"/>
      <c r="M27" s="35"/>
      <c r="N27" s="35"/>
      <c r="O27" s="35"/>
      <c r="P27" s="35"/>
    </row>
    <row r="28" spans="1:16" s="39" customFormat="1" ht="37.5" x14ac:dyDescent="0.3">
      <c r="A28" s="35">
        <v>14</v>
      </c>
      <c r="B28" s="28" t="s">
        <v>27</v>
      </c>
      <c r="C28" s="28" t="s">
        <v>25</v>
      </c>
      <c r="D28" s="28">
        <v>3</v>
      </c>
      <c r="E28" s="28">
        <v>17300</v>
      </c>
      <c r="F28" s="29">
        <f t="shared" si="0"/>
        <v>51900</v>
      </c>
      <c r="G28" s="52">
        <v>17250</v>
      </c>
      <c r="H28" s="52">
        <v>51750</v>
      </c>
      <c r="I28" s="35"/>
      <c r="J28" s="35"/>
      <c r="K28" s="35"/>
      <c r="L28" s="35"/>
      <c r="M28" s="35"/>
      <c r="N28" s="35"/>
      <c r="O28" s="35"/>
      <c r="P28" s="35"/>
    </row>
    <row r="29" spans="1:16" s="39" customFormat="1" ht="22.5" customHeight="1" x14ac:dyDescent="0.3">
      <c r="A29" s="35">
        <v>15</v>
      </c>
      <c r="B29" s="28" t="s">
        <v>28</v>
      </c>
      <c r="C29" s="28" t="s">
        <v>25</v>
      </c>
      <c r="D29" s="28">
        <v>1</v>
      </c>
      <c r="E29" s="28">
        <v>54500</v>
      </c>
      <c r="F29" s="29">
        <f t="shared" si="0"/>
        <v>54500</v>
      </c>
      <c r="G29" s="52">
        <v>54400</v>
      </c>
      <c r="H29" s="52">
        <v>54400</v>
      </c>
      <c r="I29" s="35"/>
      <c r="J29" s="35"/>
      <c r="K29" s="35"/>
      <c r="L29" s="35"/>
      <c r="M29" s="35"/>
      <c r="N29" s="35"/>
      <c r="O29" s="35"/>
      <c r="P29" s="35"/>
    </row>
    <row r="30" spans="1:16" s="39" customFormat="1" ht="37.5" x14ac:dyDescent="0.3">
      <c r="A30" s="35">
        <v>16</v>
      </c>
      <c r="B30" s="28" t="s">
        <v>29</v>
      </c>
      <c r="C30" s="28" t="s">
        <v>25</v>
      </c>
      <c r="D30" s="28">
        <v>1</v>
      </c>
      <c r="E30" s="28">
        <v>54500</v>
      </c>
      <c r="F30" s="29">
        <f t="shared" si="0"/>
        <v>54500</v>
      </c>
      <c r="G30" s="52">
        <v>54400</v>
      </c>
      <c r="H30" s="52">
        <v>54400</v>
      </c>
      <c r="I30" s="35"/>
      <c r="J30" s="35"/>
      <c r="K30" s="35"/>
      <c r="L30" s="35"/>
      <c r="M30" s="35"/>
      <c r="N30" s="35"/>
      <c r="O30" s="35"/>
      <c r="P30" s="35"/>
    </row>
    <row r="31" spans="1:16" s="39" customFormat="1" ht="37.5" x14ac:dyDescent="0.3">
      <c r="A31" s="35">
        <v>17</v>
      </c>
      <c r="B31" s="28" t="s">
        <v>30</v>
      </c>
      <c r="C31" s="28" t="s">
        <v>25</v>
      </c>
      <c r="D31" s="28">
        <v>1</v>
      </c>
      <c r="E31" s="28">
        <v>30975</v>
      </c>
      <c r="F31" s="29">
        <f t="shared" si="0"/>
        <v>30975</v>
      </c>
      <c r="G31" s="52">
        <v>30900</v>
      </c>
      <c r="H31" s="52">
        <v>30900</v>
      </c>
      <c r="I31" s="35"/>
      <c r="J31" s="35"/>
      <c r="K31" s="35"/>
      <c r="L31" s="35"/>
      <c r="M31" s="35"/>
      <c r="N31" s="35"/>
      <c r="O31" s="35"/>
      <c r="P31" s="35"/>
    </row>
    <row r="32" spans="1:16" s="39" customFormat="1" ht="37.5" x14ac:dyDescent="0.3">
      <c r="A32" s="35">
        <v>18</v>
      </c>
      <c r="B32" s="28" t="s">
        <v>31</v>
      </c>
      <c r="C32" s="28" t="s">
        <v>25</v>
      </c>
      <c r="D32" s="28">
        <v>1</v>
      </c>
      <c r="E32" s="28">
        <v>30975</v>
      </c>
      <c r="F32" s="29">
        <f t="shared" si="0"/>
        <v>30975</v>
      </c>
      <c r="G32" s="53">
        <v>30900</v>
      </c>
      <c r="H32" s="53">
        <v>30900</v>
      </c>
      <c r="I32" s="41"/>
      <c r="J32" s="41"/>
      <c r="K32" s="41"/>
      <c r="L32" s="35"/>
      <c r="M32" s="35"/>
      <c r="N32" s="35"/>
      <c r="O32" s="35"/>
      <c r="P32" s="35"/>
    </row>
    <row r="33" spans="1:16" s="39" customFormat="1" ht="18.75" x14ac:dyDescent="0.3">
      <c r="A33" s="35">
        <v>19</v>
      </c>
      <c r="B33" s="28" t="s">
        <v>32</v>
      </c>
      <c r="C33" s="28" t="s">
        <v>25</v>
      </c>
      <c r="D33" s="28">
        <v>7</v>
      </c>
      <c r="E33" s="28">
        <v>62825</v>
      </c>
      <c r="F33" s="29">
        <f t="shared" si="0"/>
        <v>439775</v>
      </c>
      <c r="G33" s="52">
        <v>62700</v>
      </c>
      <c r="H33" s="52">
        <v>438900</v>
      </c>
      <c r="I33" s="35"/>
      <c r="J33" s="35"/>
      <c r="K33" s="35"/>
      <c r="L33" s="35"/>
      <c r="M33" s="35"/>
      <c r="N33" s="35"/>
      <c r="O33" s="35"/>
      <c r="P33" s="35"/>
    </row>
    <row r="34" spans="1:16" s="39" customFormat="1" ht="18.75" x14ac:dyDescent="0.3">
      <c r="A34" s="35">
        <v>20</v>
      </c>
      <c r="B34" s="28" t="s">
        <v>33</v>
      </c>
      <c r="C34" s="28" t="s">
        <v>25</v>
      </c>
      <c r="D34" s="28">
        <v>7</v>
      </c>
      <c r="E34" s="28">
        <v>62825</v>
      </c>
      <c r="F34" s="29">
        <f t="shared" si="0"/>
        <v>439775</v>
      </c>
      <c r="G34" s="52">
        <v>62700</v>
      </c>
      <c r="H34" s="52">
        <v>438900</v>
      </c>
      <c r="I34" s="35"/>
      <c r="J34" s="35"/>
      <c r="K34" s="35"/>
      <c r="L34" s="35"/>
      <c r="M34" s="35"/>
      <c r="N34" s="35"/>
      <c r="O34" s="35"/>
      <c r="P34" s="35"/>
    </row>
    <row r="35" spans="1:16" s="39" customFormat="1" ht="18.75" x14ac:dyDescent="0.3">
      <c r="A35" s="35">
        <v>21</v>
      </c>
      <c r="B35" s="28" t="s">
        <v>34</v>
      </c>
      <c r="C35" s="28" t="s">
        <v>25</v>
      </c>
      <c r="D35" s="28">
        <v>7</v>
      </c>
      <c r="E35" s="28">
        <v>192500</v>
      </c>
      <c r="F35" s="29">
        <f t="shared" si="0"/>
        <v>1347500</v>
      </c>
      <c r="G35" s="52">
        <v>192300</v>
      </c>
      <c r="H35" s="52">
        <v>1346100</v>
      </c>
      <c r="I35" s="35"/>
      <c r="J35" s="35"/>
      <c r="K35" s="35"/>
      <c r="L35" s="35"/>
      <c r="M35" s="35"/>
      <c r="N35" s="35"/>
      <c r="O35" s="35"/>
      <c r="P35" s="35"/>
    </row>
    <row r="36" spans="1:16" s="39" customFormat="1" ht="18.75" x14ac:dyDescent="0.3">
      <c r="A36" s="35">
        <v>22</v>
      </c>
      <c r="B36" s="28" t="s">
        <v>35</v>
      </c>
      <c r="C36" s="28" t="s">
        <v>25</v>
      </c>
      <c r="D36" s="28">
        <v>10</v>
      </c>
      <c r="E36" s="36">
        <v>14368</v>
      </c>
      <c r="F36" s="29">
        <f t="shared" si="0"/>
        <v>143680</v>
      </c>
      <c r="G36" s="52">
        <v>14200</v>
      </c>
      <c r="H36" s="52">
        <v>142000</v>
      </c>
      <c r="I36" s="35"/>
      <c r="J36" s="35"/>
      <c r="K36" s="35"/>
      <c r="L36" s="35"/>
      <c r="M36" s="35"/>
      <c r="N36" s="35"/>
      <c r="O36" s="35"/>
      <c r="P36" s="35"/>
    </row>
    <row r="37" spans="1:16" s="39" customFormat="1" ht="18.75" x14ac:dyDescent="0.3">
      <c r="A37" s="35">
        <v>23</v>
      </c>
      <c r="B37" s="28" t="s">
        <v>36</v>
      </c>
      <c r="C37" s="28" t="s">
        <v>25</v>
      </c>
      <c r="D37" s="28">
        <v>5</v>
      </c>
      <c r="E37" s="36">
        <v>49100</v>
      </c>
      <c r="F37" s="29">
        <f t="shared" si="0"/>
        <v>245500</v>
      </c>
      <c r="G37" s="52">
        <v>49000</v>
      </c>
      <c r="H37" s="52">
        <v>245000</v>
      </c>
      <c r="I37" s="35"/>
      <c r="J37" s="35"/>
      <c r="K37" s="35"/>
      <c r="L37" s="35"/>
      <c r="M37" s="35"/>
      <c r="N37" s="35"/>
      <c r="O37" s="35"/>
      <c r="P37" s="35"/>
    </row>
    <row r="38" spans="1:16" s="39" customFormat="1" ht="18.75" x14ac:dyDescent="0.3">
      <c r="A38" s="35">
        <v>24</v>
      </c>
      <c r="B38" s="28" t="s">
        <v>37</v>
      </c>
      <c r="C38" s="28" t="s">
        <v>25</v>
      </c>
      <c r="D38" s="28">
        <v>5</v>
      </c>
      <c r="E38" s="36">
        <v>29400</v>
      </c>
      <c r="F38" s="29">
        <f t="shared" si="0"/>
        <v>147000</v>
      </c>
      <c r="G38" s="52">
        <v>29300</v>
      </c>
      <c r="H38" s="52">
        <v>146500</v>
      </c>
      <c r="I38" s="35"/>
      <c r="J38" s="35"/>
      <c r="K38" s="35"/>
      <c r="L38" s="35"/>
      <c r="M38" s="35"/>
      <c r="N38" s="35"/>
      <c r="O38" s="35"/>
      <c r="P38" s="35"/>
    </row>
    <row r="39" spans="1:16" s="39" customFormat="1" ht="18.75" x14ac:dyDescent="0.3">
      <c r="A39" s="35">
        <v>25</v>
      </c>
      <c r="B39" s="28" t="s">
        <v>38</v>
      </c>
      <c r="C39" s="28" t="s">
        <v>25</v>
      </c>
      <c r="D39" s="28">
        <v>5</v>
      </c>
      <c r="E39" s="36">
        <v>23450</v>
      </c>
      <c r="F39" s="29">
        <f t="shared" si="0"/>
        <v>117250</v>
      </c>
      <c r="G39" s="52">
        <v>23300</v>
      </c>
      <c r="H39" s="52">
        <v>116500</v>
      </c>
      <c r="I39" s="35"/>
      <c r="J39" s="35"/>
      <c r="K39" s="35"/>
      <c r="L39" s="35"/>
      <c r="M39" s="35"/>
      <c r="N39" s="35"/>
      <c r="O39" s="35"/>
      <c r="P39" s="35"/>
    </row>
    <row r="40" spans="1:16" s="39" customFormat="1" ht="23.25" customHeight="1" x14ac:dyDescent="0.3">
      <c r="A40" s="35">
        <v>26</v>
      </c>
      <c r="B40" s="28" t="s">
        <v>39</v>
      </c>
      <c r="C40" s="28" t="s">
        <v>25</v>
      </c>
      <c r="D40" s="28">
        <v>2</v>
      </c>
      <c r="E40" s="36">
        <v>48125</v>
      </c>
      <c r="F40" s="29">
        <f t="shared" si="0"/>
        <v>96250</v>
      </c>
      <c r="G40" s="52">
        <v>48100</v>
      </c>
      <c r="H40" s="52">
        <v>96200</v>
      </c>
      <c r="I40" s="35"/>
      <c r="J40" s="35"/>
      <c r="K40" s="35"/>
      <c r="L40" s="35"/>
      <c r="M40" s="35"/>
      <c r="N40" s="35"/>
      <c r="O40" s="35"/>
      <c r="P40" s="35"/>
    </row>
    <row r="41" spans="1:16" s="39" customFormat="1" ht="18.75" x14ac:dyDescent="0.3">
      <c r="A41" s="35">
        <v>27</v>
      </c>
      <c r="B41" s="28" t="s">
        <v>40</v>
      </c>
      <c r="C41" s="28" t="s">
        <v>25</v>
      </c>
      <c r="D41" s="28">
        <v>7</v>
      </c>
      <c r="E41" s="36">
        <v>43400</v>
      </c>
      <c r="F41" s="29">
        <f t="shared" si="0"/>
        <v>303800</v>
      </c>
      <c r="G41" s="52">
        <v>43200</v>
      </c>
      <c r="H41" s="52">
        <v>302400</v>
      </c>
      <c r="I41" s="35"/>
      <c r="J41" s="35"/>
      <c r="K41" s="35"/>
      <c r="L41" s="35"/>
      <c r="M41" s="35"/>
      <c r="N41" s="35"/>
      <c r="O41" s="35"/>
      <c r="P41" s="35"/>
    </row>
    <row r="42" spans="1:16" s="39" customFormat="1" ht="37.5" x14ac:dyDescent="0.3">
      <c r="A42" s="35">
        <v>28</v>
      </c>
      <c r="B42" s="28" t="s">
        <v>41</v>
      </c>
      <c r="C42" s="28" t="s">
        <v>23</v>
      </c>
      <c r="D42" s="28">
        <v>1</v>
      </c>
      <c r="E42" s="36">
        <v>37400</v>
      </c>
      <c r="F42" s="29">
        <f t="shared" si="0"/>
        <v>37400</v>
      </c>
      <c r="G42" s="52">
        <v>37300</v>
      </c>
      <c r="H42" s="52">
        <v>37300</v>
      </c>
      <c r="I42" s="35"/>
      <c r="J42" s="35"/>
      <c r="K42" s="35"/>
      <c r="L42" s="35"/>
      <c r="M42" s="35"/>
      <c r="N42" s="35"/>
      <c r="O42" s="35"/>
      <c r="P42" s="35"/>
    </row>
    <row r="43" spans="1:16" s="39" customFormat="1" ht="18.75" x14ac:dyDescent="0.3">
      <c r="A43" s="35">
        <v>29</v>
      </c>
      <c r="B43" s="28" t="s">
        <v>42</v>
      </c>
      <c r="C43" s="28" t="s">
        <v>25</v>
      </c>
      <c r="D43" s="28">
        <v>10</v>
      </c>
      <c r="E43" s="36">
        <v>61100</v>
      </c>
      <c r="F43" s="29">
        <f t="shared" si="0"/>
        <v>611000</v>
      </c>
      <c r="G43" s="52">
        <v>58200</v>
      </c>
      <c r="H43" s="52">
        <v>582000</v>
      </c>
      <c r="I43" s="35"/>
      <c r="J43" s="35"/>
      <c r="K43" s="35"/>
      <c r="L43" s="35"/>
      <c r="M43" s="35"/>
      <c r="N43" s="35"/>
      <c r="O43" s="35"/>
      <c r="P43" s="35"/>
    </row>
    <row r="44" spans="1:16" s="39" customFormat="1" ht="18.75" x14ac:dyDescent="0.3">
      <c r="A44" s="35">
        <v>30</v>
      </c>
      <c r="B44" s="28" t="s">
        <v>43</v>
      </c>
      <c r="C44" s="28" t="s">
        <v>25</v>
      </c>
      <c r="D44" s="28">
        <v>2</v>
      </c>
      <c r="E44" s="36">
        <v>40600</v>
      </c>
      <c r="F44" s="29">
        <f t="shared" si="0"/>
        <v>81200</v>
      </c>
      <c r="G44" s="52">
        <v>40500</v>
      </c>
      <c r="H44" s="52">
        <v>81000</v>
      </c>
      <c r="I44" s="35"/>
      <c r="J44" s="35"/>
      <c r="K44" s="35"/>
      <c r="L44" s="35"/>
      <c r="M44" s="35"/>
      <c r="N44" s="35"/>
      <c r="O44" s="35"/>
      <c r="P44" s="35"/>
    </row>
    <row r="45" spans="1:16" s="39" customFormat="1" ht="18.75" x14ac:dyDescent="0.3">
      <c r="A45" s="35">
        <v>31</v>
      </c>
      <c r="B45" s="28" t="s">
        <v>44</v>
      </c>
      <c r="C45" s="28" t="s">
        <v>25</v>
      </c>
      <c r="D45" s="28">
        <v>1</v>
      </c>
      <c r="E45" s="36">
        <v>67725</v>
      </c>
      <c r="F45" s="29">
        <f t="shared" si="0"/>
        <v>67725</v>
      </c>
      <c r="G45" s="52">
        <v>67700</v>
      </c>
      <c r="H45" s="52">
        <v>67700</v>
      </c>
      <c r="I45" s="35"/>
      <c r="J45" s="35"/>
      <c r="K45" s="35"/>
      <c r="L45" s="35"/>
      <c r="M45" s="35"/>
      <c r="N45" s="35"/>
      <c r="O45" s="35"/>
      <c r="P45" s="35"/>
    </row>
    <row r="46" spans="1:16" s="39" customFormat="1" ht="18.75" x14ac:dyDescent="0.3">
      <c r="A46" s="35">
        <v>32</v>
      </c>
      <c r="B46" s="28" t="s">
        <v>45</v>
      </c>
      <c r="C46" s="28" t="s">
        <v>25</v>
      </c>
      <c r="D46" s="28">
        <v>2</v>
      </c>
      <c r="E46" s="36">
        <v>93400</v>
      </c>
      <c r="F46" s="29">
        <f t="shared" si="0"/>
        <v>186800</v>
      </c>
      <c r="G46" s="52">
        <v>93400</v>
      </c>
      <c r="H46" s="52">
        <v>186800</v>
      </c>
      <c r="I46" s="35"/>
      <c r="J46" s="35"/>
      <c r="K46" s="35"/>
      <c r="L46" s="35"/>
      <c r="M46" s="35"/>
      <c r="N46" s="35"/>
      <c r="O46" s="35"/>
      <c r="P46" s="35"/>
    </row>
    <row r="47" spans="1:16" s="39" customFormat="1" ht="37.5" x14ac:dyDescent="0.3">
      <c r="A47" s="35">
        <v>33</v>
      </c>
      <c r="B47" s="28" t="s">
        <v>46</v>
      </c>
      <c r="C47" s="28" t="s">
        <v>25</v>
      </c>
      <c r="D47" s="28">
        <v>1</v>
      </c>
      <c r="E47" s="36">
        <v>100800</v>
      </c>
      <c r="F47" s="29">
        <f t="shared" si="0"/>
        <v>100800</v>
      </c>
      <c r="G47" s="52">
        <v>100700</v>
      </c>
      <c r="H47" s="52">
        <v>100700</v>
      </c>
      <c r="I47" s="35"/>
      <c r="J47" s="35"/>
      <c r="K47" s="35"/>
      <c r="L47" s="35"/>
      <c r="M47" s="35"/>
      <c r="N47" s="35"/>
      <c r="O47" s="35"/>
      <c r="P47" s="35"/>
    </row>
    <row r="48" spans="1:16" s="39" customFormat="1" ht="33.75" customHeight="1" x14ac:dyDescent="0.3">
      <c r="A48" s="35">
        <v>34</v>
      </c>
      <c r="B48" s="28" t="s">
        <v>47</v>
      </c>
      <c r="C48" s="28" t="s">
        <v>11</v>
      </c>
      <c r="D48" s="28">
        <v>1</v>
      </c>
      <c r="E48" s="36">
        <v>8800</v>
      </c>
      <c r="F48" s="29">
        <f t="shared" si="0"/>
        <v>8800</v>
      </c>
      <c r="G48" s="52">
        <v>7540</v>
      </c>
      <c r="H48" s="52">
        <v>7540</v>
      </c>
      <c r="I48" s="35"/>
      <c r="J48" s="35"/>
      <c r="K48" s="35"/>
      <c r="L48" s="35"/>
      <c r="M48" s="35"/>
      <c r="N48" s="35"/>
      <c r="O48" s="35"/>
      <c r="P48" s="35"/>
    </row>
    <row r="49" spans="1:16" s="39" customFormat="1" ht="37.5" x14ac:dyDescent="0.3">
      <c r="A49" s="55">
        <v>35</v>
      </c>
      <c r="B49" s="46" t="s">
        <v>48</v>
      </c>
      <c r="C49" s="46" t="s">
        <v>25</v>
      </c>
      <c r="D49" s="46">
        <v>5</v>
      </c>
      <c r="E49" s="47">
        <v>22400</v>
      </c>
      <c r="F49" s="46">
        <f t="shared" si="0"/>
        <v>112000</v>
      </c>
      <c r="G49" s="45"/>
      <c r="H49" s="45"/>
      <c r="I49" s="43"/>
      <c r="J49" s="43"/>
      <c r="K49" s="43"/>
      <c r="L49" s="43"/>
      <c r="M49" s="43"/>
      <c r="N49" s="43"/>
      <c r="O49" s="50">
        <v>2350</v>
      </c>
      <c r="P49" s="50">
        <v>11750</v>
      </c>
    </row>
    <row r="50" spans="1:16" s="39" customFormat="1" ht="56.25" x14ac:dyDescent="0.3">
      <c r="A50" s="35">
        <v>36</v>
      </c>
      <c r="B50" s="28" t="s">
        <v>49</v>
      </c>
      <c r="C50" s="28" t="s">
        <v>25</v>
      </c>
      <c r="D50" s="28">
        <v>100</v>
      </c>
      <c r="E50" s="36">
        <v>11500</v>
      </c>
      <c r="F50" s="29">
        <f t="shared" si="0"/>
        <v>1150000</v>
      </c>
      <c r="G50" s="54">
        <v>11450</v>
      </c>
      <c r="H50" s="52">
        <v>1145000</v>
      </c>
      <c r="I50" s="35"/>
      <c r="J50" s="35"/>
      <c r="K50" s="35"/>
      <c r="L50" s="35"/>
      <c r="M50" s="35"/>
      <c r="N50" s="35"/>
      <c r="O50" s="35"/>
      <c r="P50" s="35"/>
    </row>
    <row r="51" spans="1:16" s="39" customFormat="1" ht="37.5" x14ac:dyDescent="0.3">
      <c r="A51" s="35">
        <v>37</v>
      </c>
      <c r="B51" s="46" t="s">
        <v>50</v>
      </c>
      <c r="C51" s="46" t="s">
        <v>11</v>
      </c>
      <c r="D51" s="46">
        <v>20</v>
      </c>
      <c r="E51" s="47">
        <v>58600</v>
      </c>
      <c r="F51" s="46">
        <f t="shared" si="0"/>
        <v>1172000</v>
      </c>
      <c r="G51" s="54">
        <v>58600</v>
      </c>
      <c r="H51" s="54">
        <v>117200</v>
      </c>
      <c r="I51" s="35"/>
      <c r="J51" s="35"/>
      <c r="K51" s="35"/>
      <c r="L51" s="35"/>
      <c r="M51" s="35"/>
      <c r="N51" s="35"/>
      <c r="O51" s="35"/>
      <c r="P51" s="35"/>
    </row>
    <row r="52" spans="1:16" s="39" customFormat="1" ht="37.5" x14ac:dyDescent="0.3">
      <c r="A52" s="35">
        <v>38</v>
      </c>
      <c r="B52" s="28" t="s">
        <v>51</v>
      </c>
      <c r="C52" s="28" t="s">
        <v>11</v>
      </c>
      <c r="D52" s="28">
        <v>2</v>
      </c>
      <c r="E52" s="36">
        <v>49800</v>
      </c>
      <c r="F52" s="29">
        <f t="shared" si="0"/>
        <v>99600</v>
      </c>
      <c r="G52" s="52">
        <v>49750</v>
      </c>
      <c r="H52" s="52">
        <v>99500</v>
      </c>
      <c r="I52" s="35"/>
      <c r="J52" s="35"/>
      <c r="K52" s="35"/>
      <c r="L52" s="35"/>
      <c r="M52" s="35"/>
      <c r="N52" s="35"/>
      <c r="O52" s="35"/>
      <c r="P52" s="35"/>
    </row>
    <row r="53" spans="1:16" s="39" customFormat="1" ht="75" x14ac:dyDescent="0.3">
      <c r="A53" s="35">
        <v>39</v>
      </c>
      <c r="B53" s="28" t="s">
        <v>52</v>
      </c>
      <c r="C53" s="28" t="s">
        <v>23</v>
      </c>
      <c r="D53" s="28">
        <v>7</v>
      </c>
      <c r="E53" s="36">
        <v>13500</v>
      </c>
      <c r="F53" s="29">
        <f t="shared" si="0"/>
        <v>94500</v>
      </c>
      <c r="G53" s="52">
        <v>12800</v>
      </c>
      <c r="H53" s="52">
        <v>89600</v>
      </c>
      <c r="I53" s="35"/>
      <c r="J53" s="35"/>
      <c r="K53" s="35"/>
      <c r="L53" s="35"/>
      <c r="M53" s="35"/>
      <c r="N53" s="35"/>
      <c r="O53" s="35"/>
      <c r="P53" s="35"/>
    </row>
    <row r="54" spans="1:16" s="39" customFormat="1" ht="45" customHeight="1" x14ac:dyDescent="0.3">
      <c r="A54" s="35">
        <v>40</v>
      </c>
      <c r="B54" s="28" t="s">
        <v>53</v>
      </c>
      <c r="C54" s="28" t="s">
        <v>11</v>
      </c>
      <c r="D54" s="28">
        <v>5</v>
      </c>
      <c r="E54" s="36">
        <v>91000</v>
      </c>
      <c r="F54" s="29">
        <f t="shared" si="0"/>
        <v>455000</v>
      </c>
      <c r="G54" s="52">
        <v>90800</v>
      </c>
      <c r="H54" s="52">
        <v>454000</v>
      </c>
      <c r="I54" s="35"/>
      <c r="J54" s="35"/>
      <c r="K54" s="35"/>
      <c r="L54" s="35"/>
      <c r="M54" s="35"/>
      <c r="N54" s="35"/>
      <c r="O54" s="35"/>
      <c r="P54" s="35"/>
    </row>
    <row r="55" spans="1:16" s="39" customFormat="1" ht="33.75" customHeight="1" x14ac:dyDescent="0.3">
      <c r="A55" s="35">
        <v>41</v>
      </c>
      <c r="B55" s="28" t="s">
        <v>54</v>
      </c>
      <c r="C55" s="28" t="s">
        <v>11</v>
      </c>
      <c r="D55" s="28">
        <v>2</v>
      </c>
      <c r="E55" s="36">
        <v>48125</v>
      </c>
      <c r="F55" s="29">
        <f t="shared" si="0"/>
        <v>96250</v>
      </c>
      <c r="G55" s="52">
        <v>48100</v>
      </c>
      <c r="H55" s="52">
        <v>96200</v>
      </c>
      <c r="I55" s="35"/>
      <c r="J55" s="35"/>
      <c r="K55" s="35"/>
      <c r="L55" s="35"/>
      <c r="M55" s="35"/>
      <c r="N55" s="35"/>
      <c r="O55" s="35"/>
      <c r="P55" s="35"/>
    </row>
    <row r="56" spans="1:16" s="39" customFormat="1" ht="26.25" customHeight="1" x14ac:dyDescent="0.3">
      <c r="A56" s="35">
        <v>42</v>
      </c>
      <c r="B56" s="28" t="s">
        <v>55</v>
      </c>
      <c r="C56" s="28" t="s">
        <v>25</v>
      </c>
      <c r="D56" s="28">
        <v>2</v>
      </c>
      <c r="E56" s="36">
        <v>34000</v>
      </c>
      <c r="F56" s="29">
        <f t="shared" si="0"/>
        <v>68000</v>
      </c>
      <c r="G56" s="52">
        <v>34000</v>
      </c>
      <c r="H56" s="52">
        <v>68000</v>
      </c>
      <c r="I56" s="35"/>
      <c r="J56" s="35"/>
      <c r="K56" s="35"/>
      <c r="L56" s="35"/>
      <c r="M56" s="35"/>
      <c r="N56" s="35"/>
      <c r="O56" s="35"/>
      <c r="P56" s="35"/>
    </row>
    <row r="57" spans="1:16" s="39" customFormat="1" ht="26.25" customHeight="1" x14ac:dyDescent="0.3">
      <c r="A57" s="35">
        <v>43</v>
      </c>
      <c r="B57" s="28" t="s">
        <v>56</v>
      </c>
      <c r="C57" s="28" t="s">
        <v>23</v>
      </c>
      <c r="D57" s="28">
        <v>3</v>
      </c>
      <c r="E57" s="36">
        <v>117250</v>
      </c>
      <c r="F57" s="29">
        <f t="shared" si="0"/>
        <v>351750</v>
      </c>
      <c r="G57" s="52">
        <v>117000</v>
      </c>
      <c r="H57" s="52">
        <v>351000</v>
      </c>
      <c r="I57" s="35"/>
      <c r="J57" s="35"/>
      <c r="K57" s="35"/>
      <c r="L57" s="35"/>
      <c r="M57" s="35"/>
      <c r="N57" s="35"/>
      <c r="O57" s="35"/>
      <c r="P57" s="35"/>
    </row>
    <row r="58" spans="1:16" s="39" customFormat="1" ht="28.5" customHeight="1" x14ac:dyDescent="0.3">
      <c r="A58" s="35">
        <v>44</v>
      </c>
      <c r="B58" s="28" t="s">
        <v>57</v>
      </c>
      <c r="C58" s="28" t="s">
        <v>23</v>
      </c>
      <c r="D58" s="28">
        <v>3</v>
      </c>
      <c r="E58" s="36">
        <v>144200</v>
      </c>
      <c r="F58" s="29">
        <f t="shared" si="0"/>
        <v>432600</v>
      </c>
      <c r="G58" s="52">
        <v>144100</v>
      </c>
      <c r="H58" s="52">
        <v>432300</v>
      </c>
      <c r="I58" s="35"/>
      <c r="J58" s="35"/>
      <c r="K58" s="35"/>
      <c r="L58" s="35"/>
      <c r="M58" s="35"/>
      <c r="N58" s="35"/>
      <c r="O58" s="35"/>
      <c r="P58" s="35"/>
    </row>
    <row r="59" spans="1:16" s="39" customFormat="1" ht="33" customHeight="1" x14ac:dyDescent="0.3">
      <c r="A59" s="35">
        <v>45</v>
      </c>
      <c r="B59" s="28" t="s">
        <v>58</v>
      </c>
      <c r="C59" s="28" t="s">
        <v>23</v>
      </c>
      <c r="D59" s="28">
        <v>1</v>
      </c>
      <c r="E59" s="36">
        <v>67725</v>
      </c>
      <c r="F59" s="29">
        <f t="shared" si="0"/>
        <v>67725</v>
      </c>
      <c r="G59" s="52">
        <v>67700</v>
      </c>
      <c r="H59" s="52">
        <v>67700</v>
      </c>
      <c r="I59" s="35"/>
      <c r="J59" s="35"/>
      <c r="K59" s="35"/>
      <c r="L59" s="35"/>
      <c r="M59" s="35"/>
      <c r="N59" s="35"/>
      <c r="O59" s="35"/>
      <c r="P59" s="35"/>
    </row>
    <row r="60" spans="1:16" s="39" customFormat="1" ht="38.25" customHeight="1" x14ac:dyDescent="0.3">
      <c r="A60" s="35">
        <v>47</v>
      </c>
      <c r="B60" s="28" t="s">
        <v>59</v>
      </c>
      <c r="C60" s="28" t="s">
        <v>23</v>
      </c>
      <c r="D60" s="28">
        <v>7</v>
      </c>
      <c r="E60" s="36">
        <v>78100</v>
      </c>
      <c r="F60" s="29">
        <f t="shared" si="0"/>
        <v>546700</v>
      </c>
      <c r="G60" s="52">
        <v>78000</v>
      </c>
      <c r="H60" s="52">
        <v>546000</v>
      </c>
      <c r="I60" s="35"/>
      <c r="J60" s="35"/>
      <c r="K60" s="35"/>
      <c r="L60" s="35"/>
      <c r="M60" s="35"/>
      <c r="N60" s="35"/>
      <c r="O60" s="35"/>
      <c r="P60" s="35"/>
    </row>
    <row r="61" spans="1:16" s="39" customFormat="1" ht="56.25" x14ac:dyDescent="0.3">
      <c r="A61" s="35">
        <v>48</v>
      </c>
      <c r="B61" s="28" t="s">
        <v>60</v>
      </c>
      <c r="C61" s="28" t="s">
        <v>23</v>
      </c>
      <c r="D61" s="28">
        <v>2</v>
      </c>
      <c r="E61" s="36">
        <v>46560</v>
      </c>
      <c r="F61" s="29">
        <f t="shared" si="0"/>
        <v>93120</v>
      </c>
      <c r="G61" s="52">
        <v>46500</v>
      </c>
      <c r="H61" s="52">
        <v>93000</v>
      </c>
      <c r="I61" s="35"/>
      <c r="J61" s="35"/>
      <c r="K61" s="35"/>
      <c r="L61" s="35"/>
      <c r="M61" s="35"/>
      <c r="N61" s="35"/>
      <c r="O61" s="35"/>
      <c r="P61" s="35"/>
    </row>
    <row r="62" spans="1:16" s="39" customFormat="1" ht="37.5" x14ac:dyDescent="0.3">
      <c r="A62" s="35">
        <v>49</v>
      </c>
      <c r="B62" s="28" t="s">
        <v>61</v>
      </c>
      <c r="C62" s="28" t="s">
        <v>11</v>
      </c>
      <c r="D62" s="28">
        <v>2</v>
      </c>
      <c r="E62" s="36">
        <v>10600</v>
      </c>
      <c r="F62" s="29">
        <f t="shared" si="0"/>
        <v>21200</v>
      </c>
      <c r="G62" s="52">
        <v>10500</v>
      </c>
      <c r="H62" s="52">
        <v>21000</v>
      </c>
      <c r="I62" s="35"/>
      <c r="J62" s="35"/>
      <c r="K62" s="35"/>
      <c r="L62" s="35"/>
      <c r="M62" s="35"/>
      <c r="N62" s="35"/>
      <c r="O62" s="35"/>
      <c r="P62" s="35"/>
    </row>
    <row r="63" spans="1:16" s="39" customFormat="1" ht="42.75" customHeight="1" x14ac:dyDescent="0.3">
      <c r="A63" s="35">
        <v>50</v>
      </c>
      <c r="B63" s="28" t="s">
        <v>62</v>
      </c>
      <c r="C63" s="28" t="s">
        <v>11</v>
      </c>
      <c r="D63" s="28">
        <v>2</v>
      </c>
      <c r="E63" s="36">
        <v>10600</v>
      </c>
      <c r="F63" s="29">
        <f t="shared" si="0"/>
        <v>21200</v>
      </c>
      <c r="G63" s="52">
        <v>10500</v>
      </c>
      <c r="H63" s="52">
        <v>21000</v>
      </c>
      <c r="I63" s="35"/>
      <c r="J63" s="35"/>
      <c r="K63" s="35"/>
      <c r="L63" s="35"/>
      <c r="M63" s="35"/>
      <c r="N63" s="35"/>
      <c r="O63" s="35"/>
      <c r="P63" s="35"/>
    </row>
    <row r="64" spans="1:16" s="39" customFormat="1" ht="28.5" customHeight="1" x14ac:dyDescent="0.3">
      <c r="A64" s="35">
        <v>51</v>
      </c>
      <c r="B64" s="28" t="s">
        <v>63</v>
      </c>
      <c r="C64" s="28" t="s">
        <v>23</v>
      </c>
      <c r="D64" s="28">
        <v>1</v>
      </c>
      <c r="E64" s="36">
        <v>36700</v>
      </c>
      <c r="F64" s="29">
        <f t="shared" si="0"/>
        <v>36700</v>
      </c>
      <c r="G64" s="52">
        <v>36700</v>
      </c>
      <c r="H64" s="52">
        <v>36700</v>
      </c>
      <c r="I64" s="35"/>
      <c r="J64" s="35"/>
      <c r="K64" s="35"/>
      <c r="L64" s="35"/>
      <c r="M64" s="35"/>
      <c r="N64" s="35"/>
      <c r="O64" s="35"/>
      <c r="P64" s="35"/>
    </row>
    <row r="65" spans="1:16" s="39" customFormat="1" ht="28.5" customHeight="1" x14ac:dyDescent="0.3">
      <c r="A65" s="35">
        <v>52</v>
      </c>
      <c r="B65" s="28" t="s">
        <v>64</v>
      </c>
      <c r="C65" s="28" t="s">
        <v>25</v>
      </c>
      <c r="D65" s="28">
        <v>2</v>
      </c>
      <c r="E65" s="36">
        <v>86240</v>
      </c>
      <c r="F65" s="29">
        <v>172480</v>
      </c>
      <c r="G65" s="52">
        <v>86000</v>
      </c>
      <c r="H65" s="52">
        <v>172000</v>
      </c>
      <c r="I65" s="35"/>
      <c r="J65" s="35"/>
      <c r="K65" s="35"/>
      <c r="L65" s="35"/>
      <c r="M65" s="35"/>
      <c r="N65" s="35"/>
      <c r="O65" s="35"/>
      <c r="P65" s="35"/>
    </row>
    <row r="66" spans="1:16" s="39" customFormat="1" ht="33" customHeight="1" x14ac:dyDescent="0.3">
      <c r="A66" s="35">
        <v>53</v>
      </c>
      <c r="B66" s="28" t="s">
        <v>65</v>
      </c>
      <c r="C66" s="28" t="s">
        <v>25</v>
      </c>
      <c r="D66" s="28">
        <v>1</v>
      </c>
      <c r="E66" s="36">
        <v>20250</v>
      </c>
      <c r="F66" s="29">
        <f t="shared" si="0"/>
        <v>20250</v>
      </c>
      <c r="G66" s="52">
        <v>20200</v>
      </c>
      <c r="H66" s="52">
        <v>20200</v>
      </c>
      <c r="I66" s="35"/>
      <c r="J66" s="35"/>
      <c r="K66" s="35"/>
      <c r="L66" s="35"/>
      <c r="M66" s="35"/>
      <c r="N66" s="35"/>
      <c r="O66" s="35"/>
      <c r="P66" s="35"/>
    </row>
    <row r="67" spans="1:16" s="39" customFormat="1" ht="30.75" customHeight="1" x14ac:dyDescent="0.3">
      <c r="A67" s="35">
        <v>54</v>
      </c>
      <c r="B67" s="28" t="s">
        <v>66</v>
      </c>
      <c r="C67" s="28" t="s">
        <v>25</v>
      </c>
      <c r="D67" s="28">
        <v>1</v>
      </c>
      <c r="E67" s="36">
        <v>11725</v>
      </c>
      <c r="F67" s="29">
        <f t="shared" si="0"/>
        <v>11725</v>
      </c>
      <c r="G67" s="52">
        <v>11700</v>
      </c>
      <c r="H67" s="52">
        <v>11700</v>
      </c>
      <c r="I67" s="35"/>
      <c r="J67" s="35"/>
      <c r="K67" s="35"/>
      <c r="L67" s="35"/>
      <c r="M67" s="35"/>
      <c r="N67" s="35"/>
      <c r="O67" s="35"/>
      <c r="P67" s="35"/>
    </row>
    <row r="68" spans="1:16" s="39" customFormat="1" ht="33.75" customHeight="1" x14ac:dyDescent="0.3">
      <c r="A68" s="35">
        <v>55</v>
      </c>
      <c r="B68" s="28" t="s">
        <v>67</v>
      </c>
      <c r="C68" s="28" t="s">
        <v>25</v>
      </c>
      <c r="D68" s="28">
        <v>2</v>
      </c>
      <c r="E68" s="36">
        <v>287175</v>
      </c>
      <c r="F68" s="29">
        <f t="shared" si="0"/>
        <v>574350</v>
      </c>
      <c r="G68" s="52">
        <v>287000</v>
      </c>
      <c r="H68" s="52">
        <v>574000</v>
      </c>
      <c r="I68" s="35"/>
      <c r="J68" s="35"/>
      <c r="K68" s="35"/>
      <c r="L68" s="35"/>
      <c r="M68" s="35"/>
      <c r="N68" s="35"/>
      <c r="O68" s="35"/>
      <c r="P68" s="35"/>
    </row>
    <row r="69" spans="1:16" s="39" customFormat="1" ht="75" x14ac:dyDescent="0.3">
      <c r="A69" s="35">
        <v>56</v>
      </c>
      <c r="B69" s="28" t="s">
        <v>68</v>
      </c>
      <c r="C69" s="28" t="s">
        <v>25</v>
      </c>
      <c r="D69" s="28">
        <v>20</v>
      </c>
      <c r="E69" s="36">
        <v>1690</v>
      </c>
      <c r="F69" s="29">
        <f t="shared" si="0"/>
        <v>33800</v>
      </c>
      <c r="G69" s="40"/>
      <c r="H69" s="40"/>
      <c r="I69" s="35"/>
      <c r="J69" s="35"/>
      <c r="K69" s="35"/>
      <c r="L69" s="35"/>
      <c r="M69" s="35"/>
      <c r="N69" s="35"/>
      <c r="O69" s="50">
        <v>1650</v>
      </c>
      <c r="P69" s="50">
        <v>33000</v>
      </c>
    </row>
    <row r="70" spans="1:16" ht="31.5" customHeight="1" x14ac:dyDescent="0.25">
      <c r="A70" s="14"/>
      <c r="B70" s="14" t="s">
        <v>12</v>
      </c>
      <c r="C70" s="25"/>
      <c r="D70" s="25"/>
      <c r="E70" s="26"/>
      <c r="F70" s="14"/>
      <c r="G70" s="27"/>
      <c r="H70" s="27"/>
      <c r="I70" s="24"/>
      <c r="J70" s="24"/>
      <c r="K70" s="24"/>
      <c r="L70" s="24"/>
      <c r="M70" s="24"/>
      <c r="N70" s="24"/>
      <c r="O70" s="24"/>
      <c r="P70" s="24"/>
    </row>
    <row r="75" spans="1:16" ht="18.75" x14ac:dyDescent="0.3">
      <c r="A75" s="57"/>
      <c r="B75" s="57" t="s">
        <v>96</v>
      </c>
      <c r="C75" s="58"/>
      <c r="D75" s="58"/>
      <c r="E75" s="59"/>
      <c r="F75" s="57"/>
      <c r="G75" s="60"/>
      <c r="H75" s="60"/>
      <c r="I75" s="61"/>
      <c r="J75" s="61"/>
      <c r="K75" s="61"/>
    </row>
    <row r="76" spans="1:16" ht="18.75" x14ac:dyDescent="0.3">
      <c r="A76" s="57"/>
      <c r="B76" s="57"/>
      <c r="C76" s="58"/>
      <c r="D76" s="58"/>
      <c r="E76" s="59"/>
      <c r="F76" s="57"/>
      <c r="G76" s="60"/>
      <c r="H76" s="60"/>
      <c r="I76" s="61"/>
      <c r="J76" s="61"/>
      <c r="K76" s="61"/>
    </row>
    <row r="77" spans="1:16" ht="18.75" x14ac:dyDescent="0.3">
      <c r="A77" s="57"/>
      <c r="B77" s="57" t="s">
        <v>93</v>
      </c>
      <c r="C77" s="58"/>
      <c r="D77" s="58"/>
      <c r="E77" s="59"/>
      <c r="F77" s="57"/>
      <c r="G77" s="60"/>
      <c r="H77" s="60"/>
      <c r="I77" s="61"/>
      <c r="J77" s="61"/>
      <c r="K77" s="61"/>
    </row>
    <row r="78" spans="1:16" ht="18.75" x14ac:dyDescent="0.3">
      <c r="A78" s="57"/>
      <c r="B78" s="57" t="s">
        <v>98</v>
      </c>
      <c r="C78" s="58"/>
      <c r="D78" s="58"/>
      <c r="E78" s="59"/>
      <c r="F78" s="57"/>
      <c r="G78" s="60"/>
      <c r="H78" s="60"/>
      <c r="I78" s="61"/>
      <c r="J78" s="61"/>
      <c r="K78" s="61"/>
    </row>
    <row r="79" spans="1:16" ht="18.75" x14ac:dyDescent="0.3">
      <c r="A79" s="57"/>
      <c r="B79" s="57" t="s">
        <v>97</v>
      </c>
      <c r="C79" s="58"/>
      <c r="D79" s="58"/>
      <c r="E79" s="59"/>
      <c r="F79" s="57"/>
      <c r="G79" s="60"/>
      <c r="H79" s="60"/>
      <c r="I79" s="61"/>
      <c r="J79" s="61"/>
      <c r="K79" s="61"/>
    </row>
    <row r="80" spans="1:16" ht="18" customHeight="1" x14ac:dyDescent="0.3">
      <c r="A80" s="57"/>
      <c r="B80" s="57" t="s">
        <v>94</v>
      </c>
      <c r="C80" s="58"/>
      <c r="D80" s="58"/>
      <c r="E80" s="59"/>
      <c r="F80" s="57"/>
      <c r="G80" s="60"/>
      <c r="H80" s="60"/>
      <c r="I80" s="61"/>
      <c r="J80" s="61"/>
      <c r="K80" s="61"/>
    </row>
    <row r="81" spans="1:11" ht="18.75" x14ac:dyDescent="0.3">
      <c r="A81" s="57"/>
      <c r="B81" s="57" t="s">
        <v>95</v>
      </c>
      <c r="C81" s="58"/>
      <c r="D81" s="58"/>
      <c r="E81" s="59"/>
      <c r="F81" s="57"/>
      <c r="G81" s="60"/>
      <c r="H81" s="60"/>
      <c r="I81" s="61"/>
      <c r="J81" s="61"/>
      <c r="K81" s="61"/>
    </row>
  </sheetData>
  <mergeCells count="13">
    <mergeCell ref="B3:F3"/>
    <mergeCell ref="C4:D4"/>
    <mergeCell ref="E4:F4"/>
    <mergeCell ref="E5:F5"/>
    <mergeCell ref="E7:F7"/>
    <mergeCell ref="E6:F6"/>
    <mergeCell ref="O15:P15"/>
    <mergeCell ref="E9:F9"/>
    <mergeCell ref="M15:N15"/>
    <mergeCell ref="E8:F8"/>
    <mergeCell ref="K15:L15"/>
    <mergeCell ref="I15:J15"/>
    <mergeCell ref="G15:H1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2023-11-10T10:51:18Z</dcterms:modified>
</cp:coreProperties>
</file>